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22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5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madscops001\COVS\TRIMESTRAIS_TCM\Trimestrais revistos_2022\"/>
    </mc:Choice>
  </mc:AlternateContent>
  <xr:revisionPtr revIDLastSave="0" documentId="13_ncr:81_{3EF1DDCC-C896-4F9D-A68D-39935731F20E}" xr6:coauthVersionLast="47" xr6:coauthVersionMax="47" xr10:uidLastSave="{00000000-0000-0000-0000-000000000000}"/>
  <bookViews>
    <workbookView xWindow="1350" yWindow="2700" windowWidth="13110" windowHeight="10665" tabRatio="869" xr2:uid="{00000000-000D-0000-FFFF-FFFF00000000}"/>
  </bookViews>
  <sheets>
    <sheet name="CCA" sheetId="1" r:id="rId1"/>
    <sheet name="CEDESP" sheetId="2" r:id="rId2"/>
    <sheet name="CJ" sheetId="3" r:id="rId3"/>
    <sheet name="NCI_Convivência" sheetId="4" r:id="rId4"/>
    <sheet name="NCI_Domiciliar" sheetId="5" r:id="rId5"/>
    <sheet name="SASF" sheetId="6" r:id="rId6"/>
    <sheet name="CDCM" sheetId="7" r:id="rId7"/>
    <sheet name="SPVV" sheetId="8" r:id="rId8"/>
    <sheet name="MSE" sheetId="9" r:id="rId9"/>
    <sheet name="NPJ" sheetId="10" r:id="rId10"/>
    <sheet name="Abordagem_Cças Adol " sheetId="11" r:id="rId11"/>
    <sheet name="Abordagem Adultos" sheetId="12" r:id="rId12"/>
    <sheet name="NAISPD" sheetId="13" r:id="rId13"/>
    <sheet name="NConv Adultos Pop Rua" sheetId="14" r:id="rId14"/>
    <sheet name="SAICA" sheetId="15" r:id="rId15"/>
    <sheet name="CA Mulheres Vit Violência" sheetId="16" r:id="rId16"/>
    <sheet name="CA Mulheres Pop Rua" sheetId="17" r:id="rId17"/>
    <sheet name="CA Idoso" sheetId="18" r:id="rId18"/>
    <sheet name="CA_Convalescente" sheetId="19" r:id="rId19"/>
    <sheet name="ILPI" sheetId="20" r:id="rId20"/>
    <sheet name="CA 16h" sheetId="21" r:id="rId21"/>
    <sheet name="CA 24h" sheetId="22" r:id="rId22"/>
    <sheet name="República Jovem" sheetId="23" r:id="rId23"/>
    <sheet name="República Adultos" sheetId="24" r:id="rId24"/>
  </sheets>
  <definedNames>
    <definedName name="_xlnm.Print_Area" localSheetId="11">'Abordagem Adultos'!$B$1:$F$112</definedName>
    <definedName name="_xlnm.Print_Area" localSheetId="10">'Abordagem_Cças Adol '!$A$1:$G$111</definedName>
    <definedName name="_xlnm.Print_Area" localSheetId="0">CCA!$A$1:$Z$113</definedName>
    <definedName name="_xlnm.Print_Area" localSheetId="2">CJ!$A$1:$O$113</definedName>
    <definedName name="_xlnm.Print_Area" localSheetId="8">MSE!$A$2:$F$39</definedName>
    <definedName name="_xlnm.Print_Area" localSheetId="14">SAICA!$D$2:$F$41</definedName>
    <definedName name="Z_2C3335CB_4BE0_44BB_82F6_2C1FC4999773_.wvu.Cols" localSheetId="5" hidden="1">SASF!$D:$D</definedName>
    <definedName name="Z_2C3335CB_4BE0_44BB_82F6_2C1FC4999773_.wvu.PrintArea" localSheetId="11" hidden="1">'Abordagem Adultos'!$B$1:$F$112</definedName>
    <definedName name="Z_2C3335CB_4BE0_44BB_82F6_2C1FC4999773_.wvu.PrintArea" localSheetId="10" hidden="1">'Abordagem_Cças Adol '!$A$1:$G$111</definedName>
    <definedName name="Z_2C3335CB_4BE0_44BB_82F6_2C1FC4999773_.wvu.PrintArea" localSheetId="0" hidden="1">CCA!$A$1:$Z$113</definedName>
    <definedName name="Z_2C3335CB_4BE0_44BB_82F6_2C1FC4999773_.wvu.PrintArea" localSheetId="2" hidden="1">CJ!$A$1:$O$113</definedName>
    <definedName name="Z_2C3335CB_4BE0_44BB_82F6_2C1FC4999773_.wvu.PrintArea" localSheetId="8" hidden="1">MSE!$A$2:$F$39</definedName>
    <definedName name="Z_2C3335CB_4BE0_44BB_82F6_2C1FC4999773_.wvu.PrintArea" localSheetId="14" hidden="1">SAICA!$D$2:$F$41</definedName>
    <definedName name="Z_2C3335CB_4BE0_44BB_82F6_2C1FC4999773_.wvu.Rows" localSheetId="16" hidden="1">'CA Mulheres Pop Rua'!$5:$40,'CA Mulheres Pop Rua'!$85:$92</definedName>
    <definedName name="Z_2C3335CB_4BE0_44BB_82F6_2C1FC4999773_.wvu.Rows" localSheetId="18" hidden="1">CA_Convalescente!$8:$43,CA_Convalescente!$53:$111</definedName>
    <definedName name="Z_2C3335CB_4BE0_44BB_82F6_2C1FC4999773_.wvu.Rows" localSheetId="23" hidden="1">'República Adultos'!$6:$8,'República Adultos'!$17:$20,'República Adultos'!$22:$55,'República Adultos'!$151:$212</definedName>
    <definedName name="Z_2C3335CB_4BE0_44BB_82F6_2C1FC4999773_.wvu.Rows" localSheetId="22" hidden="1">'República Jovem'!$7:$15,'República Jovem'!$43:$51,'República Jovem'!$87:$110</definedName>
    <definedName name="Z_4B91FCD0_AC6F_4F62_A2A7_5B28A3ADE10A_.wvu.Cols" localSheetId="5" hidden="1">SASF!$D:$D</definedName>
    <definedName name="Z_4B91FCD0_AC6F_4F62_A2A7_5B28A3ADE10A_.wvu.PrintArea" localSheetId="11" hidden="1">'Abordagem Adultos'!$B$1:$F$112</definedName>
    <definedName name="Z_4B91FCD0_AC6F_4F62_A2A7_5B28A3ADE10A_.wvu.PrintArea" localSheetId="10" hidden="1">'Abordagem_Cças Adol '!$A$1:$G$111</definedName>
    <definedName name="Z_4B91FCD0_AC6F_4F62_A2A7_5B28A3ADE10A_.wvu.PrintArea" localSheetId="0" hidden="1">CCA!$A$1:$Z$113</definedName>
    <definedName name="Z_4B91FCD0_AC6F_4F62_A2A7_5B28A3ADE10A_.wvu.PrintArea" localSheetId="2" hidden="1">CJ!$A$1:$O$113</definedName>
    <definedName name="Z_4B91FCD0_AC6F_4F62_A2A7_5B28A3ADE10A_.wvu.PrintArea" localSheetId="8" hidden="1">MSE!$A$2:$F$39</definedName>
    <definedName name="Z_4B91FCD0_AC6F_4F62_A2A7_5B28A3ADE10A_.wvu.PrintArea" localSheetId="14" hidden="1">SAICA!$D$2:$F$41</definedName>
    <definedName name="Z_4B91FCD0_AC6F_4F62_A2A7_5B28A3ADE10A_.wvu.Rows" localSheetId="16" hidden="1">'CA Mulheres Pop Rua'!$5:$40,'CA Mulheres Pop Rua'!$85:$92</definedName>
    <definedName name="Z_4B91FCD0_AC6F_4F62_A2A7_5B28A3ADE10A_.wvu.Rows" localSheetId="18" hidden="1">CA_Convalescente!$8:$43,CA_Convalescente!$53:$111</definedName>
    <definedName name="Z_4B91FCD0_AC6F_4F62_A2A7_5B28A3ADE10A_.wvu.Rows" localSheetId="23" hidden="1">'República Adultos'!$6:$8,'República Adultos'!$17:$20,'República Adultos'!$22:$55,'República Adultos'!$151:$212</definedName>
    <definedName name="Z_4B91FCD0_AC6F_4F62_A2A7_5B28A3ADE10A_.wvu.Rows" localSheetId="22" hidden="1">'República Jovem'!$7:$15,'República Jovem'!$43:$51,'República Jovem'!$87:$110</definedName>
    <definedName name="Z_7CA7D035_D2A1_4B96_838D_2652318C62B1_.wvu.Cols" localSheetId="5" hidden="1">SASF!$D:$D</definedName>
    <definedName name="Z_7CA7D035_D2A1_4B96_838D_2652318C62B1_.wvu.PrintArea" localSheetId="11" hidden="1">'Abordagem Adultos'!$B$1:$F$112</definedName>
    <definedName name="Z_7CA7D035_D2A1_4B96_838D_2652318C62B1_.wvu.PrintArea" localSheetId="10" hidden="1">'Abordagem_Cças Adol '!$A$1:$G$111</definedName>
    <definedName name="Z_7CA7D035_D2A1_4B96_838D_2652318C62B1_.wvu.PrintArea" localSheetId="0" hidden="1">CCA!$A$1:$Z$113</definedName>
    <definedName name="Z_7CA7D035_D2A1_4B96_838D_2652318C62B1_.wvu.PrintArea" localSheetId="2" hidden="1">CJ!$A$1:$O$113</definedName>
    <definedName name="Z_7CA7D035_D2A1_4B96_838D_2652318C62B1_.wvu.PrintArea" localSheetId="8" hidden="1">MSE!$A$2:$F$39</definedName>
    <definedName name="Z_7CA7D035_D2A1_4B96_838D_2652318C62B1_.wvu.PrintArea" localSheetId="14" hidden="1">SAICA!$D$2:$F$41</definedName>
    <definedName name="Z_7CA7D035_D2A1_4B96_838D_2652318C62B1_.wvu.Rows" localSheetId="16" hidden="1">'CA Mulheres Pop Rua'!$5:$40,'CA Mulheres Pop Rua'!$85:$92</definedName>
    <definedName name="Z_7CA7D035_D2A1_4B96_838D_2652318C62B1_.wvu.Rows" localSheetId="18" hidden="1">CA_Convalescente!$8:$43,CA_Convalescente!$53:$111</definedName>
    <definedName name="Z_7CA7D035_D2A1_4B96_838D_2652318C62B1_.wvu.Rows" localSheetId="23" hidden="1">'República Adultos'!$6:$8,'República Adultos'!$17:$20,'República Adultos'!$22:$55,'República Adultos'!$151:$212</definedName>
    <definedName name="Z_7CA7D035_D2A1_4B96_838D_2652318C62B1_.wvu.Rows" localSheetId="22" hidden="1">'República Jovem'!$7:$15,'República Jovem'!$43:$51,'República Jovem'!$87:$110</definedName>
    <definedName name="Z_7F1F19E8_64BC_4A29_A595_25206AC21D72_.wvu.Cols" localSheetId="5" hidden="1">SASF!$D:$D</definedName>
    <definedName name="Z_7F1F19E8_64BC_4A29_A595_25206AC21D72_.wvu.PrintArea" localSheetId="11" hidden="1">'Abordagem Adultos'!$B$1:$F$112</definedName>
    <definedName name="Z_7F1F19E8_64BC_4A29_A595_25206AC21D72_.wvu.PrintArea" localSheetId="10" hidden="1">'Abordagem_Cças Adol '!$B$1:$F$111</definedName>
    <definedName name="Z_7F1F19E8_64BC_4A29_A595_25206AC21D72_.wvu.PrintArea" localSheetId="0" hidden="1">CCA!$A$1:$Z$113</definedName>
    <definedName name="Z_7F1F19E8_64BC_4A29_A595_25206AC21D72_.wvu.PrintArea" localSheetId="2" hidden="1">CJ!$A$1:$O$113</definedName>
    <definedName name="Z_7F1F19E8_64BC_4A29_A595_25206AC21D72_.wvu.PrintArea" localSheetId="8" hidden="1">MSE!$A$2:$F$39</definedName>
    <definedName name="Z_7F1F19E8_64BC_4A29_A595_25206AC21D72_.wvu.PrintArea" localSheetId="14" hidden="1">SAICA!$D$2:$F$41</definedName>
    <definedName name="Z_7F1F19E8_64BC_4A29_A595_25206AC21D72_.wvu.Rows" localSheetId="16" hidden="1">'CA Mulheres Pop Rua'!$5:$40,'CA Mulheres Pop Rua'!$85:$92</definedName>
    <definedName name="Z_7F1F19E8_64BC_4A29_A595_25206AC21D72_.wvu.Rows" localSheetId="18" hidden="1">CA_Convalescente!$8:$43,CA_Convalescente!$53:$111</definedName>
    <definedName name="Z_7F1F19E8_64BC_4A29_A595_25206AC21D72_.wvu.Rows" localSheetId="23" hidden="1">'República Adultos'!$6:$8,'República Adultos'!$17:$20,'República Adultos'!$22:$55,'República Adultos'!$151:$212</definedName>
    <definedName name="Z_7F1F19E8_64BC_4A29_A595_25206AC21D72_.wvu.Rows" localSheetId="22" hidden="1">'República Jovem'!$7:$15,'República Jovem'!$43:$51,'República Jovem'!$87:$110</definedName>
    <definedName name="Z_EA768C4A_5615_4074_B997_8444ED42E930_.wvu.Cols" localSheetId="5" hidden="1">SASF!$D:$D</definedName>
    <definedName name="Z_EA768C4A_5615_4074_B997_8444ED42E930_.wvu.PrintArea" localSheetId="11" hidden="1">'Abordagem Adultos'!$B$1:$F$112</definedName>
    <definedName name="Z_EA768C4A_5615_4074_B997_8444ED42E930_.wvu.PrintArea" localSheetId="10" hidden="1">'Abordagem_Cças Adol '!$B$1:$F$111</definedName>
    <definedName name="Z_EA768C4A_5615_4074_B997_8444ED42E930_.wvu.PrintArea" localSheetId="0" hidden="1">CCA!$A$1:$Z$113</definedName>
    <definedName name="Z_EA768C4A_5615_4074_B997_8444ED42E930_.wvu.PrintArea" localSheetId="2" hidden="1">CJ!$A$1:$O$113</definedName>
    <definedName name="Z_EA768C4A_5615_4074_B997_8444ED42E930_.wvu.PrintArea" localSheetId="8" hidden="1">MSE!$A$2:$F$39</definedName>
    <definedName name="Z_EA768C4A_5615_4074_B997_8444ED42E930_.wvu.PrintArea" localSheetId="14" hidden="1">SAICA!$D$2:$F$41</definedName>
    <definedName name="Z_EA768C4A_5615_4074_B997_8444ED42E930_.wvu.Rows" localSheetId="16" hidden="1">'CA Mulheres Pop Rua'!$5:$40,'CA Mulheres Pop Rua'!$85:$92</definedName>
    <definedName name="Z_EA768C4A_5615_4074_B997_8444ED42E930_.wvu.Rows" localSheetId="18" hidden="1">CA_Convalescente!$8:$43,CA_Convalescente!$53:$111</definedName>
    <definedName name="Z_EA768C4A_5615_4074_B997_8444ED42E930_.wvu.Rows" localSheetId="23" hidden="1">'República Adultos'!$6:$8,'República Adultos'!$17:$20,'República Adultos'!$22:$55,'República Adultos'!$151:$212</definedName>
    <definedName name="Z_EA768C4A_5615_4074_B997_8444ED42E930_.wvu.Rows" localSheetId="22" hidden="1">'República Jovem'!$7:$15,'República Jovem'!$43:$51,'República Jovem'!$87:$110</definedName>
    <definedName name="Z_FC82BE2D_C83D_4217_A18C_185181D7A7A0_.wvu.Cols" localSheetId="5" hidden="1">SASF!$D:$D</definedName>
    <definedName name="Z_FC82BE2D_C83D_4217_A18C_185181D7A7A0_.wvu.PrintArea" localSheetId="11" hidden="1">'Abordagem Adultos'!$B$1:$F$112</definedName>
    <definedName name="Z_FC82BE2D_C83D_4217_A18C_185181D7A7A0_.wvu.PrintArea" localSheetId="10" hidden="1">'Abordagem_Cças Adol '!$B$1:$F$111</definedName>
    <definedName name="Z_FC82BE2D_C83D_4217_A18C_185181D7A7A0_.wvu.PrintArea" localSheetId="0" hidden="1">CCA!$A$1:$Z$113</definedName>
    <definedName name="Z_FC82BE2D_C83D_4217_A18C_185181D7A7A0_.wvu.PrintArea" localSheetId="2" hidden="1">CJ!$A$1:$O$113</definedName>
    <definedName name="Z_FC82BE2D_C83D_4217_A18C_185181D7A7A0_.wvu.PrintArea" localSheetId="8" hidden="1">MSE!$A$2:$F$39</definedName>
    <definedName name="Z_FC82BE2D_C83D_4217_A18C_185181D7A7A0_.wvu.PrintArea" localSheetId="14" hidden="1">SAICA!$D$2:$F$41</definedName>
    <definedName name="Z_FC82BE2D_C83D_4217_A18C_185181D7A7A0_.wvu.Rows" localSheetId="16" hidden="1">'CA Mulheres Pop Rua'!$5:$40,'CA Mulheres Pop Rua'!$85:$92</definedName>
    <definedName name="Z_FC82BE2D_C83D_4217_A18C_185181D7A7A0_.wvu.Rows" localSheetId="18" hidden="1">CA_Convalescente!$8:$43,CA_Convalescente!$53:$111</definedName>
    <definedName name="Z_FC82BE2D_C83D_4217_A18C_185181D7A7A0_.wvu.Rows" localSheetId="23" hidden="1">'República Adultos'!$6:$8,'República Adultos'!$17:$20,'República Adultos'!$22:$55,'República Adultos'!$151:$212</definedName>
    <definedName name="Z_FC82BE2D_C83D_4217_A18C_185181D7A7A0_.wvu.Rows" localSheetId="22" hidden="1">'República Jovem'!$7:$15,'República Jovem'!$43:$51,'República Jovem'!$87:$110</definedName>
  </definedNames>
  <calcPr calcId="191029"/>
  <customWorkbookViews>
    <customWorkbookView name="d544574 - Modo de exibição pessoal" guid="{7CA7D035-D2A1-4B96-838D-2652318C62B1}" mergeInterval="0" personalView="1" xWindow="90" yWindow="180" windowWidth="874" windowHeight="711" tabRatio="869" activeSheetId="1" showComments="commIndAndComment"/>
    <customWorkbookView name="d516723 - Modo de exibição pessoal" guid="{4B91FCD0-AC6F-4F62-A2A7-5B28A3ADE10A}" mergeInterval="0" personalView="1" xWindow="923" yWindow="40" windowWidth="958" windowHeight="781" tabRatio="869" activeSheetId="1"/>
    <customWorkbookView name="X456684 - Modo de exibição pessoal" guid="{2C3335CB-4BE0-44BB-82F6-2C1FC4999773}" mergeInterval="0" personalView="1" maximized="1" xWindow="1" yWindow="1" windowWidth="1596" windowHeight="670" tabRatio="869" activeSheetId="11"/>
    <customWorkbookView name="d816141 - Modo de exibição pessoal" guid="{FC82BE2D-C83D-4217-A18C-185181D7A7A0}" mergeInterval="0" personalView="1" maximized="1" xWindow="1" yWindow="1" windowWidth="1916" windowHeight="850" tabRatio="869" activeSheetId="1"/>
    <customWorkbookView name="x343653 - Modo de exibição pessoal" guid="{EA768C4A-5615-4074-B997-8444ED42E930}" mergeInterval="0" personalView="1" maximized="1" xWindow="1" yWindow="1" windowWidth="1596" windowHeight="670" tabRatio="869" activeSheetId="11"/>
    <customWorkbookView name="d814565 - Modo de exibição pessoal" guid="{7F1F19E8-64BC-4A29-A595-25206AC21D72}" mergeInterval="0" personalView="1" maximized="1" xWindow="1" yWindow="1" windowWidth="1916" windowHeight="850" tabRatio="869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0" i="8" l="1"/>
  <c r="F14" i="8" l="1"/>
  <c r="D213" i="24" l="1"/>
</calcChain>
</file>

<file path=xl/sharedStrings.xml><?xml version="1.0" encoding="utf-8"?>
<sst xmlns="http://schemas.openxmlformats.org/spreadsheetml/2006/main" count="4061" uniqueCount="391">
  <si>
    <t>Serviço: Centro para Crianças e Adolescentes</t>
  </si>
  <si>
    <t>Subprefeitura</t>
  </si>
  <si>
    <t>Distrito</t>
  </si>
  <si>
    <t xml:space="preserve">Taxa Média de Ocupação % </t>
  </si>
  <si>
    <t>JAÇANÃ- TREMEMBÉ</t>
  </si>
  <si>
    <t>Jaçanã</t>
  </si>
  <si>
    <t>Tremembé</t>
  </si>
  <si>
    <t>SANTANA- TUCURUVI</t>
  </si>
  <si>
    <t>Mandaqui</t>
  </si>
  <si>
    <t>Santana</t>
  </si>
  <si>
    <t>Tucuruvi</t>
  </si>
  <si>
    <t>V. MARIA- V. GUILHERME</t>
  </si>
  <si>
    <t>Vila Guilherme</t>
  </si>
  <si>
    <t>Vila Maria</t>
  </si>
  <si>
    <t>Vila Medeiros</t>
  </si>
  <si>
    <t>CASA VERDE- CACHOEIRINHA</t>
  </si>
  <si>
    <t>Cachoeirinha</t>
  </si>
  <si>
    <t>Casa Verde</t>
  </si>
  <si>
    <t>Limão</t>
  </si>
  <si>
    <t>FREGUESIA- BRASILÂNDIA</t>
  </si>
  <si>
    <t>Brasilândia</t>
  </si>
  <si>
    <t>Freguesia do Ó</t>
  </si>
  <si>
    <t>PERUS</t>
  </si>
  <si>
    <t>Anhanguera</t>
  </si>
  <si>
    <t>Perus</t>
  </si>
  <si>
    <t>PIRITUBA</t>
  </si>
  <si>
    <t>Jaraguá</t>
  </si>
  <si>
    <t>Pirituba</t>
  </si>
  <si>
    <t>São Domingos</t>
  </si>
  <si>
    <t>BUTANTÃ</t>
  </si>
  <si>
    <t>Butantã</t>
  </si>
  <si>
    <t>Morumbi</t>
  </si>
  <si>
    <t>Raposo Tavares</t>
  </si>
  <si>
    <t>Rio Pequeno</t>
  </si>
  <si>
    <t>Vila Sônia</t>
  </si>
  <si>
    <t>LAPA</t>
  </si>
  <si>
    <t>Barra Funda</t>
  </si>
  <si>
    <t>Jaguara</t>
  </si>
  <si>
    <t>Jaguaré</t>
  </si>
  <si>
    <t>Lapa</t>
  </si>
  <si>
    <t>Perdizes</t>
  </si>
  <si>
    <t>Vila Leopoldina</t>
  </si>
  <si>
    <t>PINHEIROS</t>
  </si>
  <si>
    <t>Alto de Pinheiros</t>
  </si>
  <si>
    <t>Itaim Bibi</t>
  </si>
  <si>
    <t>Jardim Paulista</t>
  </si>
  <si>
    <t>Pinheiros</t>
  </si>
  <si>
    <t>SÉ</t>
  </si>
  <si>
    <t>Bela Vista</t>
  </si>
  <si>
    <t>Bom Retiro</t>
  </si>
  <si>
    <t>Cambuci</t>
  </si>
  <si>
    <t>Consolação</t>
  </si>
  <si>
    <t>Liberdade</t>
  </si>
  <si>
    <t>República</t>
  </si>
  <si>
    <t>Sé</t>
  </si>
  <si>
    <t>Santa Cecília</t>
  </si>
  <si>
    <t>ARICANDUVA- FORMOSA- CARRÃO</t>
  </si>
  <si>
    <t>Aricanduva</t>
  </si>
  <si>
    <t>Carrão</t>
  </si>
  <si>
    <t>Vila Formosa</t>
  </si>
  <si>
    <t>MOOCA</t>
  </si>
  <si>
    <t>Água Rasa</t>
  </si>
  <si>
    <t>Belém</t>
  </si>
  <si>
    <t>Brás</t>
  </si>
  <si>
    <t>Mooca</t>
  </si>
  <si>
    <t>Pari</t>
  </si>
  <si>
    <t>Tatuapé</t>
  </si>
  <si>
    <t>PENHA</t>
  </si>
  <si>
    <t>Artur Alvim</t>
  </si>
  <si>
    <t>Cangaíba</t>
  </si>
  <si>
    <t>Penha</t>
  </si>
  <si>
    <t>Vila Matilde</t>
  </si>
  <si>
    <t>VILA PRUDENTE- SAPOPEMBA</t>
  </si>
  <si>
    <t>São Lucas</t>
  </si>
  <si>
    <t>Sapopemba</t>
  </si>
  <si>
    <t>Vila Prudente</t>
  </si>
  <si>
    <t>CIDADE TIRADENTES</t>
  </si>
  <si>
    <t>Cidade Tiradentes</t>
  </si>
  <si>
    <t>ERMELINO MATARAZZO</t>
  </si>
  <si>
    <t>Ermelino Matarazzo</t>
  </si>
  <si>
    <t>Ponte Rasa</t>
  </si>
  <si>
    <t>GUAIANASES</t>
  </si>
  <si>
    <t>Guaianases</t>
  </si>
  <si>
    <t>Lajeado</t>
  </si>
  <si>
    <t>ITAIM PAULISTA</t>
  </si>
  <si>
    <t>Itaim Paulista</t>
  </si>
  <si>
    <t>V. Curuçá</t>
  </si>
  <si>
    <t>ITAQUERA</t>
  </si>
  <si>
    <t>Cid. Líder</t>
  </si>
  <si>
    <t>Itaquera</t>
  </si>
  <si>
    <t>José Bonifácio</t>
  </si>
  <si>
    <t>Parque do Carmo</t>
  </si>
  <si>
    <t>SÃO MATEUS</t>
  </si>
  <si>
    <t>Iguatemi</t>
  </si>
  <si>
    <t>São Mateus</t>
  </si>
  <si>
    <t>São Rafael</t>
  </si>
  <si>
    <t>SÃO MIGUEL</t>
  </si>
  <si>
    <t>Jardim Helena</t>
  </si>
  <si>
    <t>São Miguel</t>
  </si>
  <si>
    <t>Vila Jacuí</t>
  </si>
  <si>
    <t>IPIRANGA</t>
  </si>
  <si>
    <t>Cursino</t>
  </si>
  <si>
    <t>Ipiranga</t>
  </si>
  <si>
    <t>Sacomã</t>
  </si>
  <si>
    <t>JABAQUARA</t>
  </si>
  <si>
    <t>Jabaquara</t>
  </si>
  <si>
    <t>VILA MARIANA</t>
  </si>
  <si>
    <t>Moema</t>
  </si>
  <si>
    <t>Saúde</t>
  </si>
  <si>
    <t>Vila Mariana</t>
  </si>
  <si>
    <t>CAMPO LIMPO</t>
  </si>
  <si>
    <t>Campo Limpo</t>
  </si>
  <si>
    <t>Capão Redondo</t>
  </si>
  <si>
    <t>Vila Andrade</t>
  </si>
  <si>
    <t>CAPELA DO SOCORRO</t>
  </si>
  <si>
    <t>Cidade Dutra</t>
  </si>
  <si>
    <t>Grajaú</t>
  </si>
  <si>
    <t>Socorro</t>
  </si>
  <si>
    <t>CIDADE ADEMAR</t>
  </si>
  <si>
    <t>Cidade Ademar</t>
  </si>
  <si>
    <t>Pedreira</t>
  </si>
  <si>
    <t>M'BOI MIRIM</t>
  </si>
  <si>
    <t>Jardim Ângela</t>
  </si>
  <si>
    <t>Jardim São Luis</t>
  </si>
  <si>
    <t>PARELHEIROS</t>
  </si>
  <si>
    <t>Marsilac</t>
  </si>
  <si>
    <t>Parelheiros</t>
  </si>
  <si>
    <t>SANTO AMARO</t>
  </si>
  <si>
    <t>Campo Belo</t>
  </si>
  <si>
    <t>Campo Grande</t>
  </si>
  <si>
    <t>Santo Amaro</t>
  </si>
  <si>
    <t>Total Geral</t>
  </si>
  <si>
    <t>Nº Médio de serviços</t>
  </si>
  <si>
    <t>Nº Médio de Vagas</t>
  </si>
  <si>
    <t>Percentual de crianças de 06 a 11 anos que abandonaram o serviço           Meta: &lt;10%</t>
  </si>
  <si>
    <t>Percentual de crianças de 12 a 14 anos que abandonaram o serviço           Meta: &lt;10%</t>
  </si>
  <si>
    <t>Percentual médio de cças, adol com deficiência atendidos Meta:&gt;=10%</t>
  </si>
  <si>
    <t>Percentual Médio de participação de famílias de usuários nos trabalhos com famílias Meta: &gt;=80%</t>
  </si>
  <si>
    <t>Serviço: Centro para Juventude</t>
  </si>
  <si>
    <t>Percentual de jovens que abandonaram o serviço           Meta: &lt;10%</t>
  </si>
  <si>
    <t>Percentual médio de jovens com deficiência atendidos Meta:&gt;=10%</t>
  </si>
  <si>
    <t>Região</t>
  </si>
  <si>
    <t>Taxa média de ocupação %</t>
  </si>
  <si>
    <t>NORTE 1</t>
  </si>
  <si>
    <t>V. Guilherme</t>
  </si>
  <si>
    <t>V. Maria</t>
  </si>
  <si>
    <t>V. Medeiros</t>
  </si>
  <si>
    <t>Total Região</t>
  </si>
  <si>
    <t>NORTE 2</t>
  </si>
  <si>
    <t>S. Domingos</t>
  </si>
  <si>
    <t>OESTE</t>
  </si>
  <si>
    <t>V. Sônia</t>
  </si>
  <si>
    <t>V. Leopoldina</t>
  </si>
  <si>
    <t>Jd. Paulista</t>
  </si>
  <si>
    <t>CENTRO</t>
  </si>
  <si>
    <t>Sta. Cecília</t>
  </si>
  <si>
    <t>LESTE 1</t>
  </si>
  <si>
    <t>V. Formosa</t>
  </si>
  <si>
    <t>V. Matilde</t>
  </si>
  <si>
    <t>V. PRUDENTE- SAPOPEMBA</t>
  </si>
  <si>
    <t>S. Lucas</t>
  </si>
  <si>
    <t>V. Prudente</t>
  </si>
  <si>
    <t>LESTE 2</t>
  </si>
  <si>
    <t>CID. TIRADENTES</t>
  </si>
  <si>
    <t>Cid. Tiradentes</t>
  </si>
  <si>
    <t>Erm. Matarazzo</t>
  </si>
  <si>
    <t>Pq. do Carmo</t>
  </si>
  <si>
    <t>S. MATEUS</t>
  </si>
  <si>
    <t>S. Mateus</t>
  </si>
  <si>
    <t>S. Rafael</t>
  </si>
  <si>
    <t>S. MIGUEL</t>
  </si>
  <si>
    <t>Jd. Helena</t>
  </si>
  <si>
    <t>S. Miguel</t>
  </si>
  <si>
    <t>V. Jacuí</t>
  </si>
  <si>
    <t>SUL 1</t>
  </si>
  <si>
    <t>V. MARIANA</t>
  </si>
  <si>
    <t>V. Mariana</t>
  </si>
  <si>
    <t>SUL 2</t>
  </si>
  <si>
    <t>V. Andrade</t>
  </si>
  <si>
    <t>Cid. Dutra</t>
  </si>
  <si>
    <t>CID. ADEMAR</t>
  </si>
  <si>
    <t>Cid. Ademar</t>
  </si>
  <si>
    <t>Jd. Ângela</t>
  </si>
  <si>
    <t>Jd. S. Luis</t>
  </si>
  <si>
    <t>Sto. Amaro</t>
  </si>
  <si>
    <t>Total Cidade</t>
  </si>
  <si>
    <r>
      <rPr>
        <b/>
        <sz val="9"/>
        <rFont val="Calibri"/>
        <family val="2"/>
      </rPr>
      <t>Fonte:</t>
    </r>
    <r>
      <rPr>
        <sz val="9"/>
        <rFont val="Calibri"/>
        <family val="2"/>
      </rPr>
      <t xml:space="preserve">  </t>
    </r>
  </si>
  <si>
    <r>
      <rPr>
        <b/>
        <sz val="9"/>
        <color indexed="8"/>
        <rFont val="Calibri"/>
        <family val="2"/>
      </rPr>
      <t>Elaboração:</t>
    </r>
    <r>
      <rPr>
        <sz val="9"/>
        <color indexed="8"/>
        <rFont val="Calibri"/>
        <family val="2"/>
      </rPr>
      <t xml:space="preserve"> </t>
    </r>
  </si>
  <si>
    <t xml:space="preserve"> Coordenadoria do Observatório de Políticas Sociais - COPS</t>
  </si>
  <si>
    <t>Nº Médio de Vagas de Convivência</t>
  </si>
  <si>
    <t>Percentual de idosos beneficiários BPC atendidos  Meta: 40%</t>
  </si>
  <si>
    <t>Taxa média de ocupação</t>
  </si>
  <si>
    <t>Meta = 100%</t>
  </si>
  <si>
    <t>2º Trimestre</t>
  </si>
  <si>
    <t>Nº Médio de unidades</t>
  </si>
  <si>
    <t>Serviço: Serviço de Assistência Social à Família - SASF</t>
  </si>
  <si>
    <t>Serviço: Núcleo de Convivência para Idosos - Convivência</t>
  </si>
  <si>
    <t>Serviço: Núcleo de Convivência para Idosos - Domiciliar</t>
  </si>
  <si>
    <t>Serviço: Centro de Defesa e de Convivência da Mulher</t>
  </si>
  <si>
    <t>Percentualmédio de mulheres encaminhadas p/ atend psicológico  Meta: =&gt;90%</t>
  </si>
  <si>
    <t>Percentual médio de mulheres que receberam orientações jurídicas             Meta: =100%</t>
  </si>
  <si>
    <t>Taxa média de ocupação (%)</t>
  </si>
  <si>
    <t>Coordenadoria do Observatório de Políticas Sociais - COPS</t>
  </si>
  <si>
    <t>Serviço: Seviço de Proteção às Crianças e Adolescentes Vítimas de Violência</t>
  </si>
  <si>
    <t>Percentual médio de cças e adol. que foram desligados por recomendação da eq. Técnica s/ necessidade de acolhimento institucional          Meta: =&gt;75%</t>
  </si>
  <si>
    <t>Total Região Norte 1</t>
  </si>
  <si>
    <t>Total Região Norte 2</t>
  </si>
  <si>
    <t>Total Região Oeste</t>
  </si>
  <si>
    <t>Total Região Centro</t>
  </si>
  <si>
    <t xml:space="preserve">Aricanduva </t>
  </si>
  <si>
    <t>Total Região Leste 1</t>
  </si>
  <si>
    <t>Total Região Leste 2</t>
  </si>
  <si>
    <t>Total Região Sul 1</t>
  </si>
  <si>
    <t>Total Região Sul 2</t>
  </si>
  <si>
    <t>Percentual de adolescentes e jovens que cumpriram integralmente a medida Socioeducativa                       Meta: =&gt;90%</t>
  </si>
  <si>
    <t>Percentual médio de adolescentes (até 18 anos) inseridos no Ensino Regular  Meta: 100%</t>
  </si>
  <si>
    <t>Serviço: Serviço de Medidas Socioeducativas em Meio Aberto</t>
  </si>
  <si>
    <t>Taxa Média de Ocupação (%)</t>
  </si>
  <si>
    <t>Nº Médio de Unidades</t>
  </si>
  <si>
    <t>Serviço: Núcleo de Proteção Jurídico-Social e Apoio Psicológico</t>
  </si>
  <si>
    <t xml:space="preserve"> Percentual médio de cças e adol. desligados por recomendação da equipe técnica sem necessidade de acolhimento                 Meta: =&gt;75%</t>
  </si>
  <si>
    <t>Serviço: Serviço de Abordagem Crianças e Adolescentes</t>
  </si>
  <si>
    <t>Nº Médio de Convênios</t>
  </si>
  <si>
    <t>LESTE  1</t>
  </si>
  <si>
    <t>Percentual médio de Cças e Adol. abordados em relação à meta conveniada para o serviço                                Meta 100%</t>
  </si>
  <si>
    <t>Percentual de usuários com Plano Individual de Atendimento – PIA em andamento                             Meta &gt;=50%</t>
  </si>
  <si>
    <t>Serviço: Serviço de Abordagem Adulto</t>
  </si>
  <si>
    <t>Serviço: Núcleo de Apoio à Inclusão Social para Pessoas com Deficiência I, II e III</t>
  </si>
  <si>
    <t xml:space="preserve">taxa média de  ocupação % </t>
  </si>
  <si>
    <t>Percentual médio de famílias que participaram das atividades dirigidas a elas Meta: =&gt;75%</t>
  </si>
  <si>
    <t>Taxa Média de Ocupação</t>
  </si>
  <si>
    <t>Serviço: Núcleo de Convivência para Adultos em Situação de Rua</t>
  </si>
  <si>
    <t>Percentual médio de adultos atendidos (18 anos ou +) inseridos em serviços públicos Meta: =&gt; 50%</t>
  </si>
  <si>
    <t xml:space="preserve"> Percentual médio de adultos atendidos (18 anos ou +) que tenham plano individual em execução               Meta: =&gt; 70%</t>
  </si>
  <si>
    <t>Média de Nº de Serviços</t>
  </si>
  <si>
    <t>Média de Vagas</t>
  </si>
  <si>
    <t>Vila MARIA- Vila GUILHERME</t>
  </si>
  <si>
    <t>Vila Curuçá</t>
  </si>
  <si>
    <t>Percentual médio de crianças e adolescentes de 6 a 17 anos que freqüentam a rede pública de educação  Meta: 100%</t>
  </si>
  <si>
    <t>Percentual médio de adol. (15 a 17 anos) realizando cursos e/ou atividades profissionaliz. e/ou de preparação para o mundo do trabalho                                    Meta: 100%</t>
  </si>
  <si>
    <t xml:space="preserve"> Percentual médio de famílias que participaram de atividades grupais ofertadas pelo serviço  Meta: =&gt;70%</t>
  </si>
  <si>
    <t>Percentual médio de famílias em descump. de condic. do Progr. Bolsa Família acompanhadas          Meta: 100%</t>
  </si>
  <si>
    <t xml:space="preserve">V. Guilherme </t>
  </si>
  <si>
    <t>Brás**</t>
  </si>
  <si>
    <t xml:space="preserve">Nota: </t>
  </si>
  <si>
    <t xml:space="preserve">                 Subprefeituras que não têm o serviço</t>
  </si>
  <si>
    <t>** Supervisão CAPE - CA Alcântara Machado</t>
  </si>
  <si>
    <t>Percentual de idosos/pessoas com deficiência, ingressantes no trimestre, encaminhados para obtenção do BPC             Meta: 100%</t>
  </si>
  <si>
    <t>Percentual médio de pessoas em atendimento na rede pública de saúde acompanhados pelo serviço                        Meta: 100%</t>
  </si>
  <si>
    <t>Percentual médio de adultos com Plano Individual de Atendimento (PIA) em execução                        Meta: 100%</t>
  </si>
  <si>
    <t>Nº Médio de Serviços</t>
  </si>
  <si>
    <t>Nº Médio de Vagas Noite</t>
  </si>
  <si>
    <t>Nº Serviços</t>
  </si>
  <si>
    <t>Nº Vagas Noite</t>
  </si>
  <si>
    <t>Arsenal da Esperança</t>
  </si>
  <si>
    <t>Serviço: Centro de Acolhida I - 16 horas</t>
  </si>
  <si>
    <t>Serviço: Centro de Acolhida II - 24 horas</t>
  </si>
  <si>
    <t>Percentual médio de gestantes com acompanhamento pré-natal em dia  Meta: 100%</t>
  </si>
  <si>
    <t>Percentual médio de pessoas em atendimento na rede pública de saúde acompanhados pelo serviço  Meta: 100%</t>
  </si>
  <si>
    <t>Percentual de idosos/pessoas com deficiência encaminhados para obtenção do BPC         Meta: 100%</t>
  </si>
  <si>
    <t>Percentual médio de adultos com Plano Individual de Atendimento (PIA) em execução         Meta: 100%</t>
  </si>
  <si>
    <t>Percentual Médio de pessoas entre 06 e 17 anos com frequência escolar abaixo de 75%  Meta: 0%</t>
  </si>
  <si>
    <t>Percentual médio de crianças e adolescentes, sem restrição judicial, que receberam visita familiar (nuclear e/ou extensa) Meta: 100%</t>
  </si>
  <si>
    <t>Percentual médio de famílias de crianças e adolescentes (nuclear e/ou extensa) acompanhadas                 Meta: 100%</t>
  </si>
  <si>
    <t>Nº de Atividades externas de natureza socioeducativa/lazer realizadas com as crianças e adolescentes Meta: &gt;3</t>
  </si>
  <si>
    <t>Serviço de Acolhimento Institucional para Crianças e Adolescentes</t>
  </si>
  <si>
    <t>Serviço: República Jovem</t>
  </si>
  <si>
    <t>Nº de Vagas</t>
  </si>
  <si>
    <t>Subtotal</t>
  </si>
  <si>
    <t>SAS JT</t>
  </si>
  <si>
    <t>SAS MG</t>
  </si>
  <si>
    <t>SAS CV</t>
  </si>
  <si>
    <t>SAS FO</t>
  </si>
  <si>
    <t>SAS PR</t>
  </si>
  <si>
    <t>SAS PJ</t>
  </si>
  <si>
    <t>SAS BT</t>
  </si>
  <si>
    <t>SAS LP</t>
  </si>
  <si>
    <t>SAS PI</t>
  </si>
  <si>
    <t>SAS AF</t>
  </si>
  <si>
    <t>SAS MO</t>
  </si>
  <si>
    <t>Vila PRUDENTE- SAPOPEMBA</t>
  </si>
  <si>
    <t>SAS VP</t>
  </si>
  <si>
    <t>SAS CT</t>
  </si>
  <si>
    <t>SAS EM</t>
  </si>
  <si>
    <t>SAS IT</t>
  </si>
  <si>
    <t>SAS IQ</t>
  </si>
  <si>
    <t>SAS SM</t>
  </si>
  <si>
    <t>SAS MP</t>
  </si>
  <si>
    <t>SAS IP</t>
  </si>
  <si>
    <t>SAS JA</t>
  </si>
  <si>
    <t>SAS VM</t>
  </si>
  <si>
    <t>SAS CL</t>
  </si>
  <si>
    <t>SAS CS</t>
  </si>
  <si>
    <t>SAS MB</t>
  </si>
  <si>
    <t>SAS PA</t>
  </si>
  <si>
    <t>SAS SA</t>
  </si>
  <si>
    <t>Nº serviços</t>
  </si>
  <si>
    <t>Percentual médio de pessoas que contribuíram com as contas da casa  Meta: 100%</t>
  </si>
  <si>
    <t>Percentual médio de pessoas que contribuíram com as tarefas da casa Meta: 100%</t>
  </si>
  <si>
    <t>Nº Unidades</t>
  </si>
  <si>
    <t>Nº Vagas</t>
  </si>
  <si>
    <t>Norte 1</t>
  </si>
  <si>
    <t>SAS GU</t>
  </si>
  <si>
    <t>Serviço: República Adultos e República para Idosos</t>
  </si>
  <si>
    <t>Percentual médio de pessoas que contribuíram com as contas da casa   Meta: 100%</t>
  </si>
  <si>
    <t>Percentual médio de pessoas que contribuíram com as tarefas da casa   Meta: 100%</t>
  </si>
  <si>
    <t>Serviço: Centro de Acolhida Especial para Idosos</t>
  </si>
  <si>
    <t>Percentual médio de pessoas em atendimento na rede pública de saúde acomp. pelo serviço                     Meta: 100%</t>
  </si>
  <si>
    <t>Percentual médio de adultos com Plano Individual de Atendimento (PIA) em execução            Meta: 100%</t>
  </si>
  <si>
    <t>Percentual de idosos/pessoas com deficiência, ingressantes no trimestre, encaminhados para obtenção do BPC                  Meta: 100%</t>
  </si>
  <si>
    <t>DISTRITOS</t>
  </si>
  <si>
    <t>Serviço: Instituição de Longa Permanênciapara Idosos</t>
  </si>
  <si>
    <t>Serviço: Centro de Acolhida para Mulheres em Situação de Violência</t>
  </si>
  <si>
    <t>REGIÃO</t>
  </si>
  <si>
    <t>N° Médio de Vagas Conveniadas</t>
  </si>
  <si>
    <t>Média da frequência média diária</t>
  </si>
  <si>
    <t>Taxa de Ocupação (%)</t>
  </si>
  <si>
    <t>Percentual de mulheres desligadas no trimestre pela resolução do caso (rompimento com ciclo de violência) em até seis meses. Meta 100%</t>
  </si>
  <si>
    <t>Nº Médio de  Unidades</t>
  </si>
  <si>
    <t>Serviço: Centro de Acolhida Especial para Mulheres</t>
  </si>
  <si>
    <t>N° de pessoas encaminhadas para obtenção do BPC. Meta 100%</t>
  </si>
  <si>
    <t>Nº de usuários em tratamento de saúde acompanhados pelo serviço. Meta 100%</t>
  </si>
  <si>
    <t>Percentual médio de adultos atendidos (18 anos ou +) que participaram de atividades em grupo          Meta: 80%</t>
  </si>
  <si>
    <t>Percentual médio de adultos atendidos (18 anos ou +) que participaram de atividades em grupo            Meta: =&gt;50%</t>
  </si>
  <si>
    <t>Percentual médio de pessoas em atendimento na rede pública de saúde acompanhados pelo serviço  Meta: =&gt;50%</t>
  </si>
  <si>
    <t>Serviço: Centro de Acolhida Especial para Convalescentes</t>
  </si>
  <si>
    <t>Taxa Média de Ocupação  %</t>
  </si>
  <si>
    <r>
      <t xml:space="preserve">Elaboração: </t>
    </r>
    <r>
      <rPr>
        <sz val="10"/>
        <color indexed="8"/>
        <rFont val="Calibri"/>
        <family val="2"/>
      </rPr>
      <t/>
    </r>
  </si>
  <si>
    <t>Percentual de Jovens e Adultos que abandonaram o serviço                   Meta: &lt;10%</t>
  </si>
  <si>
    <t>Percentual médio de Jovens E Adultos com deficiência atendidos   Meta:&gt;=10%</t>
  </si>
  <si>
    <t>SAS ST</t>
  </si>
  <si>
    <t>SAS LA</t>
  </si>
  <si>
    <t>SAS SÉ</t>
  </si>
  <si>
    <t>SAS PE</t>
  </si>
  <si>
    <t>SAS G</t>
  </si>
  <si>
    <t>SAS AD</t>
  </si>
  <si>
    <t>Taxa Média de Ocupação em %</t>
  </si>
  <si>
    <t>ARICANDUVA</t>
  </si>
  <si>
    <t>Percentual de idosos beneficiários BPC atendidos  %                 Meta: 40%</t>
  </si>
  <si>
    <t>Percentual médio de idosos atendidos c/ PDU desenvolvido        %                    Meta: 100%</t>
  </si>
  <si>
    <t>C. Acolhida II - Imigrantes</t>
  </si>
  <si>
    <t>Indicador não se aplica. Atendimento masculino.</t>
  </si>
  <si>
    <t>* Indicador semestral.</t>
  </si>
  <si>
    <t>Serviço: CEDESP</t>
  </si>
  <si>
    <t>Percentual médio de Adultos abordados em relação à meta conveniada para o serviço                                      Meta 100%</t>
  </si>
  <si>
    <t>% idosos que receberam visita          Meta: 100%</t>
  </si>
  <si>
    <t>Número médio de atividades externas realizadas        Meta:1/mês</t>
  </si>
  <si>
    <t>% famílias acompanhadas por ausência  Meta: 100%</t>
  </si>
  <si>
    <t>Taxa Média de Ocupação - NOITE</t>
  </si>
  <si>
    <t>Percentual de crianças e adolescentes desligados pelo retorno à família de origem ou família substituta*                       Meta: =&gt;25%</t>
  </si>
  <si>
    <t>SAPOPEMBA</t>
  </si>
  <si>
    <t>SAS SB</t>
  </si>
  <si>
    <t>VILA PRUDENTE</t>
  </si>
  <si>
    <t>VILA PRUDENTE-</t>
  </si>
  <si>
    <t>Nº médio mensal de atividades externas realizadas com pessoas deficientes  Meta: =&gt;3, 1 no mês</t>
  </si>
  <si>
    <t>Nº médio mensal de atividades dirigidas à família dos usuários         Meta: =&gt;3, 1 no mês</t>
  </si>
  <si>
    <t>Meta semestral</t>
  </si>
  <si>
    <t>Total Imigrantes</t>
  </si>
  <si>
    <t>C. Acolhida Mulheres Angolanas</t>
  </si>
  <si>
    <t>Total Mulheres Angolanas</t>
  </si>
  <si>
    <t>CTA</t>
  </si>
  <si>
    <t>Total CTA</t>
  </si>
  <si>
    <t>Percentual de adultos desligados pela resolução do caso (República, Autonomia Financeira ou Retorno à Família                      Meta: 100%  (sobre total de atendidos)</t>
  </si>
  <si>
    <t xml:space="preserve">Percentual de adultos desligados pela resolução do caso (República, Autonomia Financeira ou Retorno à Família                      Meta: =&gt;30% </t>
  </si>
  <si>
    <t>Percentual de adultos desligados pela resolução do caso (República, Autonomia Financeira ou Retorno à Família                      Meta: =&gt;30%  (sobre total de atendidos)</t>
  </si>
  <si>
    <t xml:space="preserve">Sto. Amaro </t>
  </si>
  <si>
    <t xml:space="preserve"> Percentual médio de crianças e adolescentes com deficiência inseridas na Rede de Ensino formal    Meta: =&gt; 90%</t>
  </si>
  <si>
    <t>Percentual médio de usuários que perderam consultas/ tratamento de saúde                            Meta: =&lt; 10%</t>
  </si>
  <si>
    <t>3º trimestre de 2017, por Subprefeitura, cidade de São Paulo</t>
  </si>
  <si>
    <t>V. PRUDENTE</t>
  </si>
  <si>
    <t/>
  </si>
  <si>
    <t>ATENDE</t>
  </si>
  <si>
    <t>SUL2</t>
  </si>
  <si>
    <t>Total ATENDE</t>
  </si>
  <si>
    <t>SMADS, Gestão SUAS/Observatório de Políticas Sociais Local, DEMES, 1º trimestre de 2018</t>
  </si>
  <si>
    <t>1º semestre 2018</t>
  </si>
  <si>
    <t>Prefeitura Regional</t>
  </si>
  <si>
    <t>1º trimestre de 2018, por Prefeitura Regional, cidade de São Paulo</t>
  </si>
  <si>
    <t>SMADS, COVS/SMAGI, DEMES, 1º trimestre 2018.</t>
  </si>
  <si>
    <t>Coordenação do Observatório da Vigilância Socioassistencial - COVS</t>
  </si>
  <si>
    <t>ST</t>
  </si>
  <si>
    <t>BT</t>
  </si>
  <si>
    <t>LA</t>
  </si>
  <si>
    <t>AF</t>
  </si>
  <si>
    <t>MO</t>
  </si>
  <si>
    <t>VM</t>
  </si>
  <si>
    <t xml:space="preserve">SA </t>
  </si>
  <si>
    <t>Nº de pessoas que saíram para moradia autônoma. Meta 30%*</t>
  </si>
  <si>
    <t>*Indicador semestral</t>
  </si>
  <si>
    <t>Nº de Vagas Domiciliar</t>
  </si>
  <si>
    <r>
      <rPr>
        <b/>
        <sz val="9"/>
        <color theme="1"/>
        <rFont val="Calibri"/>
        <family val="2"/>
        <scheme val="minor"/>
      </rPr>
      <t>Elaboração:</t>
    </r>
    <r>
      <rPr>
        <sz val="9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</si>
</sst>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0.0%"/>
    <numFmt numFmtId="166" formatCode="0.0"/>
    <numFmt numFmtId="167" formatCode="#,##0.0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0"/>
      <name val="Arial"/>
      <family val="2"/>
    </font>
    <font>
      <b/>
      <sz val="12"/>
      <color theme="0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2"/>
      <color theme="0"/>
      <name val="Calibri"/>
      <family val="2"/>
      <scheme val="minor"/>
    </font>
    <font>
      <b/>
      <sz val="11"/>
      <color indexed="8"/>
      <name val="Calibri"/>
      <family val="2"/>
    </font>
    <font>
      <b/>
      <sz val="9"/>
      <name val="Calibri"/>
      <family val="2"/>
    </font>
    <font>
      <b/>
      <sz val="10"/>
      <color indexed="8"/>
      <name val="Calibri"/>
      <family val="2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b/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9"/>
      <name val="Calibri"/>
      <family val="2"/>
    </font>
    <font>
      <sz val="11"/>
      <name val="Calibri"/>
      <family val="2"/>
      <scheme val="minor"/>
    </font>
    <font>
      <b/>
      <sz val="11"/>
      <color theme="0"/>
      <name val="Calibri"/>
      <family val="2"/>
    </font>
    <font>
      <sz val="12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5"/>
      <color indexed="56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sz val="12"/>
      <name val="Calibri"/>
      <family val="2"/>
    </font>
    <font>
      <b/>
      <sz val="1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</font>
    <font>
      <b/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sz val="12"/>
      <color rgb="FFFF0000"/>
      <name val="Calibri"/>
      <family val="2"/>
    </font>
    <font>
      <b/>
      <sz val="12"/>
      <color rgb="FFFF0000"/>
      <name val="Calibri"/>
      <family val="2"/>
    </font>
    <font>
      <sz val="10"/>
      <color rgb="FFFF0000"/>
      <name val="Calibri"/>
      <family val="2"/>
      <scheme val="minor"/>
    </font>
    <font>
      <sz val="11"/>
      <color rgb="FFFF0000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gray125">
        <bgColor theme="0"/>
      </patternFill>
    </fill>
    <fill>
      <patternFill patternType="darkUp"/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darkUp">
        <bgColor theme="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Up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Down"/>
    </fill>
    <fill>
      <patternFill patternType="solid">
        <fgColor theme="8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Down">
        <bgColor theme="0" tint="-0.249977111117893"/>
      </patternFill>
    </fill>
    <fill>
      <patternFill patternType="lightUp">
        <bgColor theme="0" tint="-0.249977111117893"/>
      </patternFill>
    </fill>
    <fill>
      <patternFill patternType="lightUp">
        <bgColor theme="0" tint="-0.14999847407452621"/>
      </patternFill>
    </fill>
    <fill>
      <patternFill patternType="mediumGray"/>
    </fill>
    <fill>
      <patternFill patternType="lightGray"/>
    </fill>
    <fill>
      <patternFill patternType="lightUp">
        <bgColor theme="0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ck">
        <color indexed="62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theme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medium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medium">
        <color theme="1"/>
      </right>
      <top style="thin">
        <color indexed="64"/>
      </top>
      <bottom/>
      <diagonal/>
    </border>
    <border>
      <left/>
      <right style="medium">
        <color theme="1"/>
      </right>
      <top/>
      <bottom style="thin">
        <color indexed="64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3" tint="0.79998168889431442"/>
      </left>
      <right style="thin">
        <color theme="3" tint="0.79998168889431442"/>
      </right>
      <top/>
      <bottom style="medium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/>
      <right/>
      <top/>
      <bottom style="thin">
        <color theme="4" tint="0.79998168889431442"/>
      </bottom>
      <diagonal/>
    </border>
    <border>
      <left/>
      <right style="thin">
        <color theme="4" tint="0.79998168889431442"/>
      </right>
      <top/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theme="4" tint="0.79998168889431442"/>
      </top>
      <bottom/>
      <diagonal/>
    </border>
  </borders>
  <cellStyleXfs count="29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5" fillId="0" borderId="0"/>
    <xf numFmtId="0" fontId="5" fillId="0" borderId="0"/>
    <xf numFmtId="0" fontId="6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9" fontId="2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164" fontId="3" fillId="0" borderId="0" applyFont="0" applyFill="0" applyBorder="0" applyAlignment="0" applyProtection="0"/>
    <xf numFmtId="0" fontId="30" fillId="0" borderId="11" applyNumberFormat="0" applyFill="0" applyAlignment="0" applyProtection="0"/>
    <xf numFmtId="164" fontId="24" fillId="0" borderId="0" applyFont="0" applyFill="0" applyBorder="0" applyAlignment="0" applyProtection="0"/>
    <xf numFmtId="0" fontId="3" fillId="0" borderId="0"/>
    <xf numFmtId="9" fontId="24" fillId="0" borderId="0" applyFont="0" applyFill="0" applyBorder="0" applyAlignment="0" applyProtection="0"/>
    <xf numFmtId="0" fontId="3" fillId="0" borderId="0"/>
    <xf numFmtId="0" fontId="5" fillId="0" borderId="0"/>
    <xf numFmtId="0" fontId="1" fillId="0" borderId="0"/>
  </cellStyleXfs>
  <cellXfs count="1107">
    <xf numFmtId="0" fontId="0" fillId="0" borderId="0" xfId="0"/>
    <xf numFmtId="0" fontId="0" fillId="0" borderId="0" xfId="0" applyFill="1" applyAlignment="1"/>
    <xf numFmtId="0" fontId="0" fillId="0" borderId="0" xfId="0" applyFill="1" applyBorder="1"/>
    <xf numFmtId="0" fontId="0" fillId="0" borderId="0" xfId="0" applyFill="1"/>
    <xf numFmtId="0" fontId="0" fillId="0" borderId="0" xfId="0" applyBorder="1"/>
    <xf numFmtId="0" fontId="8" fillId="0" borderId="0" xfId="0" applyFont="1" applyBorder="1"/>
    <xf numFmtId="0" fontId="8" fillId="0" borderId="0" xfId="0" applyFont="1"/>
    <xf numFmtId="0" fontId="0" fillId="0" borderId="0" xfId="0" applyFont="1" applyBorder="1"/>
    <xf numFmtId="0" fontId="0" fillId="0" borderId="0" xfId="0" applyFont="1"/>
    <xf numFmtId="0" fontId="0" fillId="2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9" fillId="2" borderId="2" xfId="6" applyFont="1" applyFill="1" applyBorder="1" applyAlignment="1"/>
    <xf numFmtId="0" fontId="11" fillId="2" borderId="0" xfId="0" applyFont="1" applyFill="1" applyAlignment="1"/>
    <xf numFmtId="3" fontId="16" fillId="5" borderId="1" xfId="0" applyNumberFormat="1" applyFont="1" applyFill="1" applyBorder="1" applyAlignment="1">
      <alignment horizontal="center"/>
    </xf>
    <xf numFmtId="3" fontId="16" fillId="0" borderId="1" xfId="0" applyNumberFormat="1" applyFont="1" applyFill="1" applyBorder="1" applyAlignment="1">
      <alignment horizontal="center"/>
    </xf>
    <xf numFmtId="165" fontId="0" fillId="0" borderId="1" xfId="1" applyNumberFormat="1" applyFont="1" applyFill="1" applyBorder="1" applyAlignment="1">
      <alignment horizontal="center"/>
    </xf>
    <xf numFmtId="165" fontId="19" fillId="0" borderId="1" xfId="1" applyNumberFormat="1" applyFont="1" applyFill="1" applyBorder="1" applyAlignment="1">
      <alignment horizontal="center"/>
    </xf>
    <xf numFmtId="9" fontId="19" fillId="0" borderId="1" xfId="1" applyFont="1" applyFill="1" applyBorder="1" applyAlignment="1">
      <alignment horizontal="center"/>
    </xf>
    <xf numFmtId="3" fontId="16" fillId="0" borderId="1" xfId="4" quotePrefix="1" applyNumberFormat="1" applyFont="1" applyFill="1" applyBorder="1" applyAlignment="1">
      <alignment horizontal="center"/>
    </xf>
    <xf numFmtId="1" fontId="16" fillId="0" borderId="1" xfId="0" applyNumberFormat="1" applyFont="1" applyFill="1" applyBorder="1" applyAlignment="1">
      <alignment horizontal="center"/>
    </xf>
    <xf numFmtId="0" fontId="17" fillId="0" borderId="1" xfId="0" applyFont="1" applyFill="1" applyBorder="1"/>
    <xf numFmtId="0" fontId="17" fillId="0" borderId="1" xfId="0" applyFont="1" applyFill="1" applyBorder="1" applyAlignment="1">
      <alignment wrapText="1"/>
    </xf>
    <xf numFmtId="3" fontId="16" fillId="2" borderId="1" xfId="4" quotePrefix="1" applyNumberFormat="1" applyFont="1" applyFill="1" applyBorder="1" applyAlignment="1">
      <alignment horizontal="center"/>
    </xf>
    <xf numFmtId="9" fontId="0" fillId="0" borderId="1" xfId="1" applyFont="1" applyBorder="1" applyAlignment="1">
      <alignment horizontal="center"/>
    </xf>
    <xf numFmtId="0" fontId="14" fillId="2" borderId="1" xfId="0" applyFont="1" applyFill="1" applyBorder="1"/>
    <xf numFmtId="3" fontId="16" fillId="6" borderId="1" xfId="4" quotePrefix="1" applyNumberFormat="1" applyFont="1" applyFill="1" applyBorder="1" applyAlignment="1">
      <alignment horizontal="center"/>
    </xf>
    <xf numFmtId="3" fontId="14" fillId="2" borderId="1" xfId="4" quotePrefix="1" applyNumberFormat="1" applyFont="1" applyFill="1" applyBorder="1" applyAlignment="1">
      <alignment horizontal="center"/>
    </xf>
    <xf numFmtId="3" fontId="16" fillId="0" borderId="1" xfId="0" applyNumberFormat="1" applyFont="1" applyBorder="1" applyAlignment="1">
      <alignment horizontal="center"/>
    </xf>
    <xf numFmtId="3" fontId="14" fillId="0" borderId="1" xfId="0" applyNumberFormat="1" applyFont="1" applyBorder="1" applyAlignment="1">
      <alignment horizontal="center"/>
    </xf>
    <xf numFmtId="0" fontId="14" fillId="0" borderId="1" xfId="0" applyFont="1" applyBorder="1"/>
    <xf numFmtId="0" fontId="16" fillId="2" borderId="1" xfId="0" applyFont="1" applyFill="1" applyBorder="1"/>
    <xf numFmtId="1" fontId="0" fillId="0" borderId="1" xfId="0" applyNumberFormat="1" applyBorder="1" applyAlignment="1">
      <alignment horizontal="center"/>
    </xf>
    <xf numFmtId="1" fontId="13" fillId="3" borderId="1" xfId="0" applyNumberFormat="1" applyFont="1" applyFill="1" applyBorder="1" applyAlignment="1">
      <alignment horizontal="center"/>
    </xf>
    <xf numFmtId="0" fontId="18" fillId="2" borderId="2" xfId="12" applyFont="1" applyFill="1" applyBorder="1" applyAlignment="1" applyProtection="1"/>
    <xf numFmtId="0" fontId="12" fillId="0" borderId="0" xfId="0" applyFont="1" applyBorder="1" applyAlignment="1" applyProtection="1"/>
    <xf numFmtId="0" fontId="1" fillId="0" borderId="0" xfId="8"/>
    <xf numFmtId="0" fontId="21" fillId="5" borderId="1" xfId="13" applyNumberFormat="1" applyFont="1" applyFill="1" applyBorder="1" applyAlignment="1">
      <alignment horizontal="right" vertical="center"/>
    </xf>
    <xf numFmtId="3" fontId="16" fillId="0" borderId="1" xfId="0" applyNumberFormat="1" applyFont="1" applyFill="1" applyBorder="1" applyAlignment="1" applyProtection="1">
      <alignment horizontal="center"/>
    </xf>
    <xf numFmtId="0" fontId="21" fillId="0" borderId="1" xfId="13" applyNumberFormat="1" applyFont="1" applyBorder="1" applyAlignment="1">
      <alignment horizontal="right" vertical="center"/>
    </xf>
    <xf numFmtId="0" fontId="14" fillId="0" borderId="1" xfId="8" applyFont="1" applyBorder="1" applyAlignment="1">
      <alignment vertical="center"/>
    </xf>
    <xf numFmtId="0" fontId="1" fillId="0" borderId="0" xfId="8" applyAlignment="1"/>
    <xf numFmtId="0" fontId="0" fillId="0" borderId="5" xfId="0" applyBorder="1"/>
    <xf numFmtId="9" fontId="21" fillId="0" borderId="1" xfId="13" applyFont="1" applyBorder="1" applyAlignment="1">
      <alignment horizontal="center"/>
    </xf>
    <xf numFmtId="9" fontId="14" fillId="0" borderId="1" xfId="1" applyFont="1" applyBorder="1" applyAlignment="1">
      <alignment horizontal="center"/>
    </xf>
    <xf numFmtId="0" fontId="21" fillId="7" borderId="1" xfId="13" applyNumberFormat="1" applyFont="1" applyFill="1" applyBorder="1" applyAlignment="1">
      <alignment horizontal="right" vertical="center"/>
    </xf>
    <xf numFmtId="0" fontId="2" fillId="8" borderId="1" xfId="13" applyNumberFormat="1" applyFont="1" applyFill="1" applyBorder="1" applyAlignment="1">
      <alignment horizontal="right" vertical="center"/>
    </xf>
    <xf numFmtId="0" fontId="2" fillId="9" borderId="1" xfId="13" applyNumberFormat="1" applyFont="1" applyFill="1" applyBorder="1" applyAlignment="1">
      <alignment horizontal="right" vertical="center"/>
    </xf>
    <xf numFmtId="9" fontId="21" fillId="0" borderId="1" xfId="13" applyFont="1" applyFill="1" applyBorder="1" applyAlignment="1">
      <alignment horizontal="center"/>
    </xf>
    <xf numFmtId="0" fontId="4" fillId="3" borderId="1" xfId="13" applyNumberFormat="1" applyFont="1" applyFill="1" applyBorder="1" applyAlignment="1">
      <alignment horizontal="right" vertical="center"/>
    </xf>
    <xf numFmtId="0" fontId="2" fillId="10" borderId="1" xfId="13" applyNumberFormat="1" applyFont="1" applyFill="1" applyBorder="1" applyAlignment="1">
      <alignment horizontal="right" vertical="center"/>
    </xf>
    <xf numFmtId="0" fontId="2" fillId="11" borderId="1" xfId="13" applyNumberFormat="1" applyFont="1" applyFill="1" applyBorder="1" applyAlignment="1">
      <alignment horizontal="right" vertical="center"/>
    </xf>
    <xf numFmtId="0" fontId="4" fillId="12" borderId="1" xfId="13" applyNumberFormat="1" applyFont="1" applyFill="1" applyBorder="1" applyAlignment="1">
      <alignment horizontal="right" vertical="center"/>
    </xf>
    <xf numFmtId="0" fontId="2" fillId="13" borderId="1" xfId="13" applyNumberFormat="1" applyFont="1" applyFill="1" applyBorder="1" applyAlignment="1">
      <alignment horizontal="right" vertical="center"/>
    </xf>
    <xf numFmtId="0" fontId="2" fillId="14" borderId="1" xfId="13" applyNumberFormat="1" applyFont="1" applyFill="1" applyBorder="1" applyAlignment="1">
      <alignment horizontal="right" vertical="center"/>
    </xf>
    <xf numFmtId="0" fontId="4" fillId="3" borderId="1" xfId="0" applyFont="1" applyFill="1" applyBorder="1"/>
    <xf numFmtId="9" fontId="4" fillId="3" borderId="1" xfId="1" applyFont="1" applyFill="1" applyBorder="1" applyAlignment="1">
      <alignment horizontal="center"/>
    </xf>
    <xf numFmtId="0" fontId="12" fillId="0" borderId="7" xfId="0" applyFont="1" applyBorder="1" applyAlignment="1" applyProtection="1"/>
    <xf numFmtId="0" fontId="25" fillId="0" borderId="0" xfId="0" applyFont="1" applyBorder="1" applyAlignment="1">
      <alignment wrapText="1"/>
    </xf>
    <xf numFmtId="0" fontId="25" fillId="0" borderId="0" xfId="0" applyFont="1" applyBorder="1" applyAlignment="1">
      <alignment vertical="center" wrapText="1"/>
    </xf>
    <xf numFmtId="0" fontId="14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0" fillId="0" borderId="8" xfId="0" applyBorder="1"/>
    <xf numFmtId="0" fontId="22" fillId="0" borderId="8" xfId="0" applyFont="1" applyBorder="1" applyAlignment="1" applyProtection="1">
      <protection locked="0"/>
    </xf>
    <xf numFmtId="0" fontId="0" fillId="0" borderId="9" xfId="0" applyBorder="1"/>
    <xf numFmtId="1" fontId="14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 vertical="center"/>
    </xf>
    <xf numFmtId="1" fontId="16" fillId="2" borderId="1" xfId="0" applyNumberFormat="1" applyFont="1" applyFill="1" applyBorder="1" applyAlignment="1">
      <alignment horizontal="center"/>
    </xf>
    <xf numFmtId="0" fontId="26" fillId="0" borderId="0" xfId="0" applyFont="1" applyBorder="1"/>
    <xf numFmtId="0" fontId="26" fillId="0" borderId="0" xfId="0" applyFont="1"/>
    <xf numFmtId="3" fontId="16" fillId="2" borderId="1" xfId="0" applyNumberFormat="1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left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166" fontId="0" fillId="0" borderId="0" xfId="0" applyNumberFormat="1" applyAlignment="1">
      <alignment horizontal="center" vertical="center"/>
    </xf>
    <xf numFmtId="0" fontId="27" fillId="0" borderId="0" xfId="0" applyFont="1" applyBorder="1" applyAlignment="1">
      <alignment vertical="center"/>
    </xf>
    <xf numFmtId="0" fontId="0" fillId="1" borderId="1" xfId="0" applyFill="1" applyBorder="1"/>
    <xf numFmtId="0" fontId="14" fillId="1" borderId="1" xfId="0" applyFont="1" applyFill="1" applyBorder="1"/>
    <xf numFmtId="1" fontId="14" fillId="1" borderId="1" xfId="0" applyNumberFormat="1" applyFont="1" applyFill="1" applyBorder="1" applyAlignment="1">
      <alignment horizontal="center"/>
    </xf>
    <xf numFmtId="1" fontId="16" fillId="1" borderId="1" xfId="0" applyNumberFormat="1" applyFont="1" applyFill="1" applyBorder="1" applyAlignment="1">
      <alignment horizontal="center"/>
    </xf>
    <xf numFmtId="0" fontId="0" fillId="2" borderId="0" xfId="0" applyFill="1" applyProtection="1"/>
    <xf numFmtId="0" fontId="16" fillId="0" borderId="1" xfId="0" applyFont="1" applyFill="1" applyBorder="1" applyAlignment="1" applyProtection="1">
      <alignment horizontal="center" vertical="center"/>
      <protection locked="0"/>
    </xf>
    <xf numFmtId="1" fontId="14" fillId="0" borderId="1" xfId="0" applyNumberFormat="1" applyFont="1" applyFill="1" applyBorder="1" applyAlignment="1" applyProtection="1">
      <alignment horizontal="center" wrapText="1"/>
    </xf>
    <xf numFmtId="0" fontId="0" fillId="2" borderId="0" xfId="0" applyFont="1" applyFill="1" applyProtection="1"/>
    <xf numFmtId="0" fontId="0" fillId="0" borderId="0" xfId="0" applyProtection="1"/>
    <xf numFmtId="0" fontId="15" fillId="2" borderId="0" xfId="0" applyFont="1" applyFill="1" applyBorder="1" applyAlignment="1" applyProtection="1">
      <alignment vertical="center" wrapText="1"/>
    </xf>
    <xf numFmtId="1" fontId="14" fillId="1" borderId="1" xfId="0" applyNumberFormat="1" applyFont="1" applyFill="1" applyBorder="1" applyAlignment="1" applyProtection="1">
      <alignment horizontal="center" wrapText="1"/>
    </xf>
    <xf numFmtId="1" fontId="14" fillId="1" borderId="1" xfId="1" applyNumberFormat="1" applyFont="1" applyFill="1" applyBorder="1" applyAlignment="1" applyProtection="1">
      <alignment horizontal="center"/>
    </xf>
    <xf numFmtId="0" fontId="14" fillId="5" borderId="1" xfId="0" applyFont="1" applyFill="1" applyBorder="1"/>
    <xf numFmtId="3" fontId="16" fillId="5" borderId="1" xfId="4" quotePrefix="1" applyNumberFormat="1" applyFont="1" applyFill="1" applyBorder="1" applyAlignment="1">
      <alignment horizontal="center"/>
    </xf>
    <xf numFmtId="0" fontId="0" fillId="6" borderId="1" xfId="0" applyFont="1" applyFill="1" applyBorder="1" applyAlignment="1" applyProtection="1">
      <alignment horizontal="center"/>
    </xf>
    <xf numFmtId="0" fontId="14" fillId="0" borderId="13" xfId="0" applyFont="1" applyFill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0" fontId="32" fillId="2" borderId="0" xfId="6" applyFont="1" applyFill="1" applyBorder="1" applyAlignment="1">
      <alignment vertical="center" wrapText="1"/>
    </xf>
    <xf numFmtId="1" fontId="14" fillId="0" borderId="1" xfId="0" applyNumberFormat="1" applyFont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0" fontId="16" fillId="0" borderId="1" xfId="0" applyFont="1" applyBorder="1"/>
    <xf numFmtId="9" fontId="14" fillId="0" borderId="1" xfId="0" applyNumberFormat="1" applyFont="1" applyBorder="1" applyAlignment="1">
      <alignment horizontal="center"/>
    </xf>
    <xf numFmtId="9" fontId="14" fillId="1" borderId="1" xfId="0" applyNumberFormat="1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4" fillId="0" borderId="0" xfId="0" applyFont="1"/>
    <xf numFmtId="9" fontId="14" fillId="0" borderId="1" xfId="1" applyFont="1" applyBorder="1"/>
    <xf numFmtId="0" fontId="21" fillId="6" borderId="18" xfId="0" applyFont="1" applyFill="1" applyBorder="1"/>
    <xf numFmtId="3" fontId="16" fillId="6" borderId="1" xfId="6" applyNumberFormat="1" applyFont="1" applyFill="1" applyBorder="1" applyAlignment="1">
      <alignment horizontal="center"/>
    </xf>
    <xf numFmtId="0" fontId="16" fillId="0" borderId="1" xfId="0" applyFont="1" applyFill="1" applyBorder="1"/>
    <xf numFmtId="0" fontId="14" fillId="0" borderId="1" xfId="0" applyFont="1" applyFill="1" applyBorder="1"/>
    <xf numFmtId="9" fontId="14" fillId="0" borderId="13" xfId="0" applyNumberFormat="1" applyFont="1" applyBorder="1"/>
    <xf numFmtId="0" fontId="14" fillId="1" borderId="13" xfId="0" applyFont="1" applyFill="1" applyBorder="1"/>
    <xf numFmtId="0" fontId="14" fillId="0" borderId="0" xfId="0" applyFont="1" applyBorder="1"/>
    <xf numFmtId="0" fontId="0" fillId="2" borderId="6" xfId="0" applyFill="1" applyBorder="1" applyAlignment="1">
      <alignment horizontal="left"/>
    </xf>
    <xf numFmtId="0" fontId="14" fillId="0" borderId="1" xfId="0" applyFont="1" applyBorder="1" applyAlignment="1">
      <alignment horizontal="center" vertical="center"/>
    </xf>
    <xf numFmtId="9" fontId="14" fillId="0" borderId="1" xfId="1" applyFont="1" applyFill="1" applyBorder="1" applyAlignment="1">
      <alignment horizontal="center" vertical="center" wrapText="1"/>
    </xf>
    <xf numFmtId="9" fontId="0" fillId="0" borderId="0" xfId="1" applyFont="1"/>
    <xf numFmtId="0" fontId="14" fillId="16" borderId="1" xfId="0" applyFont="1" applyFill="1" applyBorder="1"/>
    <xf numFmtId="0" fontId="14" fillId="17" borderId="1" xfId="0" applyFont="1" applyFill="1" applyBorder="1"/>
    <xf numFmtId="0" fontId="0" fillId="17" borderId="0" xfId="0" applyFill="1"/>
    <xf numFmtId="0" fontId="0" fillId="0" borderId="40" xfId="0" applyBorder="1"/>
    <xf numFmtId="0" fontId="14" fillId="0" borderId="16" xfId="0" applyFont="1" applyBorder="1"/>
    <xf numFmtId="0" fontId="14" fillId="16" borderId="16" xfId="0" applyFont="1" applyFill="1" applyBorder="1"/>
    <xf numFmtId="9" fontId="14" fillId="16" borderId="1" xfId="0" applyNumberFormat="1" applyFont="1" applyFill="1" applyBorder="1"/>
    <xf numFmtId="9" fontId="14" fillId="16" borderId="13" xfId="0" applyNumberFormat="1" applyFont="1" applyFill="1" applyBorder="1"/>
    <xf numFmtId="9" fontId="14" fillId="0" borderId="0" xfId="0" applyNumberFormat="1" applyFont="1" applyFill="1" applyBorder="1"/>
    <xf numFmtId="0" fontId="0" fillId="0" borderId="0" xfId="0" applyBorder="1" applyAlignment="1"/>
    <xf numFmtId="0" fontId="22" fillId="0" borderId="0" xfId="0" applyFont="1" applyBorder="1" applyAlignment="1" applyProtection="1"/>
    <xf numFmtId="9" fontId="14" fillId="0" borderId="1" xfId="0" applyNumberFormat="1" applyFont="1" applyFill="1" applyBorder="1" applyAlignment="1">
      <alignment horizontal="center"/>
    </xf>
    <xf numFmtId="9" fontId="14" fillId="2" borderId="1" xfId="0" applyNumberFormat="1" applyFont="1" applyFill="1" applyBorder="1" applyAlignment="1">
      <alignment horizontal="center"/>
    </xf>
    <xf numFmtId="1" fontId="0" fillId="0" borderId="0" xfId="0" applyNumberFormat="1"/>
    <xf numFmtId="0" fontId="0" fillId="0" borderId="1" xfId="0" applyBorder="1" applyAlignment="1">
      <alignment horizontal="center"/>
    </xf>
    <xf numFmtId="1" fontId="0" fillId="0" borderId="1" xfId="1" applyNumberFormat="1" applyFont="1" applyFill="1" applyBorder="1" applyAlignment="1">
      <alignment horizontal="center"/>
    </xf>
    <xf numFmtId="9" fontId="14" fillId="0" borderId="1" xfId="1" applyFont="1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0" fontId="0" fillId="0" borderId="1" xfId="0" applyFont="1" applyBorder="1"/>
    <xf numFmtId="0" fontId="0" fillId="2" borderId="0" xfId="0" applyFill="1"/>
    <xf numFmtId="1" fontId="26" fillId="0" borderId="0" xfId="0" applyNumberFormat="1" applyFont="1" applyAlignment="1">
      <alignment horizontal="center"/>
    </xf>
    <xf numFmtId="0" fontId="0" fillId="2" borderId="0" xfId="0" applyFill="1" applyBorder="1"/>
    <xf numFmtId="0" fontId="0" fillId="2" borderId="0" xfId="0" applyFont="1" applyFill="1"/>
    <xf numFmtId="0" fontId="14" fillId="0" borderId="1" xfId="0" applyFont="1" applyBorder="1" applyAlignment="1">
      <alignment vertical="center"/>
    </xf>
    <xf numFmtId="0" fontId="14" fillId="18" borderId="1" xfId="0" applyFont="1" applyFill="1" applyBorder="1" applyAlignment="1">
      <alignment horizontal="right" vertical="center"/>
    </xf>
    <xf numFmtId="9" fontId="14" fillId="2" borderId="1" xfId="1" applyFont="1" applyFill="1" applyBorder="1" applyAlignment="1">
      <alignment horizontal="center"/>
    </xf>
    <xf numFmtId="0" fontId="14" fillId="16" borderId="1" xfId="0" applyFont="1" applyFill="1" applyBorder="1" applyAlignment="1">
      <alignment horizontal="right"/>
    </xf>
    <xf numFmtId="9" fontId="14" fillId="16" borderId="1" xfId="0" applyNumberFormat="1" applyFont="1" applyFill="1" applyBorder="1" applyAlignment="1">
      <alignment horizontal="right"/>
    </xf>
    <xf numFmtId="0" fontId="14" fillId="16" borderId="1" xfId="0" applyFont="1" applyFill="1" applyBorder="1" applyAlignment="1" applyProtection="1">
      <alignment horizontal="right" wrapText="1"/>
      <protection locked="0"/>
    </xf>
    <xf numFmtId="9" fontId="14" fillId="16" borderId="1" xfId="13" applyFont="1" applyFill="1" applyBorder="1" applyAlignment="1" applyProtection="1">
      <alignment horizontal="right" wrapText="1"/>
    </xf>
    <xf numFmtId="9" fontId="14" fillId="18" borderId="1" xfId="13" applyFont="1" applyFill="1" applyBorder="1" applyAlignment="1">
      <alignment horizontal="right" vertical="center"/>
    </xf>
    <xf numFmtId="0" fontId="14" fillId="16" borderId="1" xfId="0" applyFont="1" applyFill="1" applyBorder="1" applyAlignment="1" applyProtection="1">
      <alignment horizontal="right" wrapText="1"/>
    </xf>
    <xf numFmtId="0" fontId="14" fillId="18" borderId="1" xfId="0" applyFont="1" applyFill="1" applyBorder="1" applyAlignment="1">
      <alignment horizontal="right"/>
    </xf>
    <xf numFmtId="166" fontId="14" fillId="18" borderId="1" xfId="0" applyNumberFormat="1" applyFont="1" applyFill="1" applyBorder="1" applyAlignment="1">
      <alignment horizontal="right" vertical="center"/>
    </xf>
    <xf numFmtId="1" fontId="14" fillId="18" borderId="1" xfId="0" applyNumberFormat="1" applyFont="1" applyFill="1" applyBorder="1" applyAlignment="1">
      <alignment horizontal="right" vertical="center"/>
    </xf>
    <xf numFmtId="0" fontId="14" fillId="19" borderId="1" xfId="0" applyFont="1" applyFill="1" applyBorder="1" applyAlignment="1">
      <alignment horizontal="right" vertical="center"/>
    </xf>
    <xf numFmtId="166" fontId="14" fillId="19" borderId="1" xfId="0" applyNumberFormat="1" applyFont="1" applyFill="1" applyBorder="1" applyAlignment="1">
      <alignment horizontal="right" vertical="center"/>
    </xf>
    <xf numFmtId="3" fontId="14" fillId="18" borderId="1" xfId="0" applyNumberFormat="1" applyFont="1" applyFill="1" applyBorder="1" applyAlignment="1">
      <alignment horizontal="right" vertical="center"/>
    </xf>
    <xf numFmtId="0" fontId="14" fillId="19" borderId="1" xfId="0" applyFont="1" applyFill="1" applyBorder="1" applyAlignment="1"/>
    <xf numFmtId="3" fontId="14" fillId="19" borderId="1" xfId="0" applyNumberFormat="1" applyFont="1" applyFill="1" applyBorder="1" applyAlignment="1">
      <alignment horizontal="right" wrapText="1"/>
    </xf>
    <xf numFmtId="3" fontId="16" fillId="20" borderId="1" xfId="24" applyNumberFormat="1" applyFont="1" applyFill="1" applyBorder="1" applyProtection="1"/>
    <xf numFmtId="3" fontId="4" fillId="3" borderId="1" xfId="6" applyNumberFormat="1" applyFont="1" applyFill="1" applyBorder="1" applyAlignment="1">
      <alignment horizontal="center"/>
    </xf>
    <xf numFmtId="3" fontId="16" fillId="0" borderId="1" xfId="6" applyNumberFormat="1" applyFont="1" applyFill="1" applyBorder="1" applyAlignment="1">
      <alignment horizontal="center"/>
    </xf>
    <xf numFmtId="1" fontId="35" fillId="0" borderId="0" xfId="0" applyNumberFormat="1" applyFont="1" applyBorder="1"/>
    <xf numFmtId="0" fontId="35" fillId="0" borderId="0" xfId="0" applyFont="1" applyBorder="1"/>
    <xf numFmtId="0" fontId="14" fillId="0" borderId="1" xfId="0" applyFont="1" applyFill="1" applyBorder="1" applyAlignment="1">
      <alignment horizontal="center"/>
    </xf>
    <xf numFmtId="0" fontId="0" fillId="0" borderId="46" xfId="0" applyBorder="1"/>
    <xf numFmtId="0" fontId="0" fillId="0" borderId="47" xfId="0" applyBorder="1"/>
    <xf numFmtId="9" fontId="16" fillId="20" borderId="1" xfId="1" applyFont="1" applyFill="1" applyBorder="1" applyProtection="1"/>
    <xf numFmtId="9" fontId="16" fillId="0" borderId="1" xfId="1" applyFont="1" applyFill="1" applyBorder="1" applyAlignment="1">
      <alignment horizontal="center"/>
    </xf>
    <xf numFmtId="1" fontId="16" fillId="0" borderId="1" xfId="6" applyNumberFormat="1" applyFont="1" applyFill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 vertical="center" wrapText="1"/>
    </xf>
    <xf numFmtId="1" fontId="16" fillId="16" borderId="1" xfId="6" applyNumberFormat="1" applyFont="1" applyFill="1" applyBorder="1" applyAlignment="1">
      <alignment horizontal="center" vertical="center"/>
    </xf>
    <xf numFmtId="1" fontId="14" fillId="16" borderId="1" xfId="0" applyNumberFormat="1" applyFont="1" applyFill="1" applyBorder="1" applyAlignment="1">
      <alignment horizontal="center"/>
    </xf>
    <xf numFmtId="1" fontId="15" fillId="16" borderId="1" xfId="0" applyNumberFormat="1" applyFont="1" applyFill="1" applyBorder="1" applyAlignment="1">
      <alignment horizontal="center"/>
    </xf>
    <xf numFmtId="1" fontId="14" fillId="16" borderId="1" xfId="6" applyNumberFormat="1" applyFont="1" applyFill="1" applyBorder="1" applyAlignment="1">
      <alignment horizontal="center"/>
    </xf>
    <xf numFmtId="9" fontId="16" fillId="0" borderId="13" xfId="1" applyFont="1" applyFill="1" applyBorder="1" applyAlignment="1">
      <alignment horizontal="center"/>
    </xf>
    <xf numFmtId="0" fontId="16" fillId="1" borderId="1" xfId="0" applyFont="1" applyFill="1" applyBorder="1" applyAlignment="1">
      <alignment horizontal="center"/>
    </xf>
    <xf numFmtId="3" fontId="16" fillId="1" borderId="13" xfId="0" applyNumberFormat="1" applyFont="1" applyFill="1" applyBorder="1" applyAlignment="1">
      <alignment horizontal="center"/>
    </xf>
    <xf numFmtId="9" fontId="14" fillId="1" borderId="1" xfId="1" applyFont="1" applyFill="1" applyBorder="1" applyAlignment="1">
      <alignment horizontal="center"/>
    </xf>
    <xf numFmtId="3" fontId="16" fillId="0" borderId="13" xfId="0" applyNumberFormat="1" applyFont="1" applyFill="1" applyBorder="1" applyAlignment="1">
      <alignment horizontal="center"/>
    </xf>
    <xf numFmtId="0" fontId="4" fillId="1" borderId="1" xfId="0" applyFont="1" applyFill="1" applyBorder="1" applyAlignment="1">
      <alignment horizontal="center"/>
    </xf>
    <xf numFmtId="3" fontId="4" fillId="1" borderId="13" xfId="0" applyNumberFormat="1" applyFont="1" applyFill="1" applyBorder="1" applyAlignment="1">
      <alignment horizontal="center"/>
    </xf>
    <xf numFmtId="9" fontId="14" fillId="1" borderId="1" xfId="1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/>
    </xf>
    <xf numFmtId="9" fontId="14" fillId="0" borderId="13" xfId="0" applyNumberFormat="1" applyFont="1" applyBorder="1" applyAlignment="1">
      <alignment horizontal="center"/>
    </xf>
    <xf numFmtId="0" fontId="14" fillId="1" borderId="1" xfId="0" applyFont="1" applyFill="1" applyBorder="1" applyAlignment="1">
      <alignment horizontal="center"/>
    </xf>
    <xf numFmtId="0" fontId="14" fillId="1" borderId="13" xfId="0" applyFont="1" applyFill="1" applyBorder="1" applyAlignment="1">
      <alignment horizontal="center"/>
    </xf>
    <xf numFmtId="0" fontId="0" fillId="2" borderId="1" xfId="0" applyFont="1" applyFill="1" applyBorder="1"/>
    <xf numFmtId="3" fontId="37" fillId="1" borderId="1" xfId="6" applyNumberFormat="1" applyFont="1" applyFill="1" applyBorder="1" applyProtection="1">
      <protection locked="0"/>
    </xf>
    <xf numFmtId="0" fontId="0" fillId="0" borderId="16" xfId="0" applyFont="1" applyBorder="1"/>
    <xf numFmtId="0" fontId="0" fillId="0" borderId="50" xfId="0" applyBorder="1"/>
    <xf numFmtId="0" fontId="0" fillId="0" borderId="51" xfId="0" applyBorder="1"/>
    <xf numFmtId="0" fontId="20" fillId="2" borderId="49" xfId="24" applyFont="1" applyFill="1" applyBorder="1" applyAlignment="1" applyProtection="1">
      <alignment vertical="center" wrapText="1"/>
    </xf>
    <xf numFmtId="0" fontId="20" fillId="2" borderId="48" xfId="24" applyFont="1" applyFill="1" applyBorder="1" applyAlignment="1" applyProtection="1">
      <alignment vertical="center" wrapText="1"/>
    </xf>
    <xf numFmtId="0" fontId="0" fillId="2" borderId="52" xfId="0" applyFill="1" applyBorder="1"/>
    <xf numFmtId="0" fontId="0" fillId="2" borderId="51" xfId="0" applyFill="1" applyBorder="1"/>
    <xf numFmtId="0" fontId="0" fillId="0" borderId="53" xfId="0" applyBorder="1"/>
    <xf numFmtId="3" fontId="37" fillId="1" borderId="1" xfId="6" applyNumberFormat="1" applyFont="1" applyFill="1" applyBorder="1" applyProtection="1"/>
    <xf numFmtId="1" fontId="0" fillId="1" borderId="1" xfId="0" applyNumberFormat="1" applyFont="1" applyFill="1" applyBorder="1" applyProtection="1"/>
    <xf numFmtId="3" fontId="37" fillId="1" borderId="1" xfId="6" applyNumberFormat="1" applyFont="1" applyFill="1" applyBorder="1"/>
    <xf numFmtId="3" fontId="19" fillId="1" borderId="1" xfId="6" applyNumberFormat="1" applyFont="1" applyFill="1" applyBorder="1"/>
    <xf numFmtId="3" fontId="19" fillId="1" borderId="1" xfId="6" applyNumberFormat="1" applyFont="1" applyFill="1" applyBorder="1" applyProtection="1">
      <protection locked="0"/>
    </xf>
    <xf numFmtId="3" fontId="36" fillId="6" borderId="1" xfId="6" applyNumberFormat="1" applyFont="1" applyFill="1" applyBorder="1"/>
    <xf numFmtId="0" fontId="0" fillId="6" borderId="1" xfId="0" applyFont="1" applyFill="1" applyBorder="1"/>
    <xf numFmtId="0" fontId="0" fillId="1" borderId="1" xfId="0" applyFont="1" applyFill="1" applyBorder="1"/>
    <xf numFmtId="0" fontId="13" fillId="6" borderId="1" xfId="0" applyFont="1" applyFill="1" applyBorder="1"/>
    <xf numFmtId="0" fontId="4" fillId="3" borderId="3" xfId="0" applyFont="1" applyFill="1" applyBorder="1" applyAlignment="1">
      <alignment vertical="center" wrapText="1"/>
    </xf>
    <xf numFmtId="0" fontId="4" fillId="3" borderId="3" xfId="6" applyFont="1" applyFill="1" applyBorder="1" applyAlignment="1">
      <alignment vertical="center" wrapText="1"/>
    </xf>
    <xf numFmtId="0" fontId="4" fillId="3" borderId="3" xfId="3" applyNumberFormat="1" applyFont="1" applyFill="1" applyBorder="1" applyAlignment="1">
      <alignment vertical="center" wrapText="1"/>
    </xf>
    <xf numFmtId="0" fontId="4" fillId="3" borderId="3" xfId="6" applyFont="1" applyFill="1" applyBorder="1" applyAlignment="1">
      <alignment vertical="center"/>
    </xf>
    <xf numFmtId="3" fontId="14" fillId="5" borderId="1" xfId="0" applyNumberFormat="1" applyFont="1" applyFill="1" applyBorder="1" applyAlignment="1">
      <alignment horizontal="center"/>
    </xf>
    <xf numFmtId="9" fontId="16" fillId="5" borderId="1" xfId="1" quotePrefix="1" applyFont="1" applyFill="1" applyBorder="1" applyAlignment="1">
      <alignment horizontal="center"/>
    </xf>
    <xf numFmtId="0" fontId="0" fillId="0" borderId="55" xfId="0" applyFont="1" applyBorder="1"/>
    <xf numFmtId="3" fontId="37" fillId="1" borderId="55" xfId="6" applyNumberFormat="1" applyFont="1" applyFill="1" applyBorder="1" applyProtection="1"/>
    <xf numFmtId="1" fontId="0" fillId="1" borderId="55" xfId="0" applyNumberFormat="1" applyFont="1" applyFill="1" applyBorder="1" applyProtection="1"/>
    <xf numFmtId="3" fontId="37" fillId="6" borderId="1" xfId="6" applyNumberFormat="1" applyFont="1" applyFill="1" applyBorder="1"/>
    <xf numFmtId="3" fontId="37" fillId="1" borderId="55" xfId="6" applyNumberFormat="1" applyFont="1" applyFill="1" applyBorder="1"/>
    <xf numFmtId="3" fontId="19" fillId="1" borderId="55" xfId="6" applyNumberFormat="1" applyFont="1" applyFill="1" applyBorder="1"/>
    <xf numFmtId="3" fontId="36" fillId="6" borderId="55" xfId="6" applyNumberFormat="1" applyFont="1" applyFill="1" applyBorder="1" applyAlignment="1"/>
    <xf numFmtId="0" fontId="0" fillId="0" borderId="56" xfId="0" applyBorder="1"/>
    <xf numFmtId="0" fontId="0" fillId="2" borderId="0" xfId="0" applyFill="1" applyBorder="1" applyAlignment="1">
      <alignment horizontal="left"/>
    </xf>
    <xf numFmtId="1" fontId="14" fillId="2" borderId="1" xfId="0" applyNumberFormat="1" applyFont="1" applyFill="1" applyBorder="1" applyAlignment="1" applyProtection="1">
      <alignment horizontal="center" wrapText="1"/>
    </xf>
    <xf numFmtId="9" fontId="14" fillId="0" borderId="1" xfId="1" applyFont="1" applyFill="1" applyBorder="1" applyAlignment="1" applyProtection="1">
      <alignment horizontal="center"/>
    </xf>
    <xf numFmtId="9" fontId="0" fillId="0" borderId="1" xfId="1" applyFont="1" applyFill="1" applyBorder="1" applyAlignment="1" applyProtection="1">
      <alignment horizontal="center" vertical="center"/>
    </xf>
    <xf numFmtId="9" fontId="0" fillId="0" borderId="1" xfId="1" applyFont="1" applyFill="1" applyBorder="1" applyAlignment="1" applyProtection="1">
      <alignment horizontal="center"/>
    </xf>
    <xf numFmtId="9" fontId="14" fillId="1" borderId="1" xfId="1" applyFont="1" applyFill="1" applyBorder="1" applyAlignment="1" applyProtection="1">
      <alignment horizontal="center" wrapText="1"/>
    </xf>
    <xf numFmtId="9" fontId="0" fillId="2" borderId="1" xfId="1" applyFont="1" applyFill="1" applyBorder="1" applyAlignment="1" applyProtection="1">
      <alignment horizontal="center"/>
    </xf>
    <xf numFmtId="9" fontId="14" fillId="0" borderId="1" xfId="1" applyFont="1" applyFill="1" applyBorder="1" applyAlignment="1" applyProtection="1">
      <alignment horizontal="center" wrapText="1"/>
    </xf>
    <xf numFmtId="0" fontId="10" fillId="2" borderId="0" xfId="0" applyFont="1" applyFill="1" applyBorder="1" applyAlignment="1"/>
    <xf numFmtId="0" fontId="10" fillId="2" borderId="10" xfId="0" applyFont="1" applyFill="1" applyBorder="1" applyAlignment="1">
      <alignment horizontal="right"/>
    </xf>
    <xf numFmtId="3" fontId="16" fillId="1" borderId="1" xfId="0" applyNumberFormat="1" applyFont="1" applyFill="1" applyBorder="1" applyAlignment="1">
      <alignment horizontal="center"/>
    </xf>
    <xf numFmtId="9" fontId="14" fillId="6" borderId="1" xfId="1" applyFont="1" applyFill="1" applyBorder="1" applyAlignment="1">
      <alignment horizontal="center"/>
    </xf>
    <xf numFmtId="9" fontId="14" fillId="0" borderId="1" xfId="1" applyNumberFormat="1" applyFont="1" applyBorder="1" applyAlignment="1">
      <alignment horizontal="center"/>
    </xf>
    <xf numFmtId="9" fontId="14" fillId="0" borderId="13" xfId="1" applyFont="1" applyBorder="1" applyAlignment="1">
      <alignment horizontal="center"/>
    </xf>
    <xf numFmtId="9" fontId="14" fillId="16" borderId="1" xfId="1" applyFont="1" applyFill="1" applyBorder="1"/>
    <xf numFmtId="9" fontId="16" fillId="5" borderId="1" xfId="4" quotePrefix="1" applyNumberFormat="1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0" xfId="0" applyFont="1" applyFill="1" applyBorder="1"/>
    <xf numFmtId="0" fontId="0" fillId="0" borderId="0" xfId="0" applyFont="1" applyFill="1"/>
    <xf numFmtId="3" fontId="19" fillId="0" borderId="1" xfId="4" quotePrefix="1" applyNumberFormat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8" fillId="2" borderId="0" xfId="0" applyFont="1" applyFill="1" applyAlignment="1"/>
    <xf numFmtId="0" fontId="0" fillId="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9" fontId="19" fillId="0" borderId="1" xfId="4" quotePrefix="1" applyNumberFormat="1" applyFont="1" applyFill="1" applyBorder="1" applyAlignment="1">
      <alignment horizontal="center"/>
    </xf>
    <xf numFmtId="2" fontId="10" fillId="2" borderId="0" xfId="0" applyNumberFormat="1" applyFont="1" applyFill="1" applyBorder="1" applyAlignment="1"/>
    <xf numFmtId="2" fontId="0" fillId="0" borderId="0" xfId="0" applyNumberFormat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1" fontId="16" fillId="0" borderId="1" xfId="6" applyNumberFormat="1" applyFont="1" applyFill="1" applyBorder="1" applyAlignment="1" applyProtection="1">
      <alignment horizontal="center"/>
    </xf>
    <xf numFmtId="3" fontId="16" fillId="0" borderId="1" xfId="6" applyNumberFormat="1" applyFont="1" applyFill="1" applyBorder="1" applyAlignment="1" applyProtection="1">
      <alignment horizontal="center" vertical="center"/>
    </xf>
    <xf numFmtId="1" fontId="16" fillId="0" borderId="1" xfId="1" applyNumberFormat="1" applyFont="1" applyFill="1" applyBorder="1" applyAlignment="1" applyProtection="1">
      <alignment horizontal="center" vertical="center"/>
    </xf>
    <xf numFmtId="1" fontId="16" fillId="0" borderId="1" xfId="6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14" fillId="0" borderId="1" xfId="1" applyNumberFormat="1" applyFont="1" applyBorder="1" applyAlignment="1">
      <alignment horizontal="center"/>
    </xf>
    <xf numFmtId="1" fontId="33" fillId="0" borderId="1" xfId="13" applyNumberFormat="1" applyFont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14" fillId="0" borderId="0" xfId="0" applyFont="1" applyAlignment="1">
      <alignment horizontal="center"/>
    </xf>
    <xf numFmtId="1" fontId="0" fillId="0" borderId="1" xfId="1" applyNumberFormat="1" applyFont="1" applyBorder="1" applyAlignment="1">
      <alignment horizontal="center"/>
    </xf>
    <xf numFmtId="1" fontId="14" fillId="16" borderId="1" xfId="0" applyNumberFormat="1" applyFont="1" applyFill="1" applyBorder="1" applyAlignment="1">
      <alignment horizontal="right"/>
    </xf>
    <xf numFmtId="1" fontId="0" fillId="0" borderId="1" xfId="0" applyNumberFormat="1" applyFont="1" applyBorder="1" applyAlignment="1">
      <alignment horizontal="center"/>
    </xf>
    <xf numFmtId="1" fontId="16" fillId="0" borderId="13" xfId="0" applyNumberFormat="1" applyFont="1" applyFill="1" applyBorder="1" applyAlignment="1">
      <alignment horizontal="center" vertical="center"/>
    </xf>
    <xf numFmtId="1" fontId="14" fillId="0" borderId="13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/>
    </xf>
    <xf numFmtId="1" fontId="2" fillId="6" borderId="1" xfId="0" applyNumberFormat="1" applyFont="1" applyFill="1" applyBorder="1" applyAlignment="1">
      <alignment horizontal="center" vertical="center"/>
    </xf>
    <xf numFmtId="3" fontId="16" fillId="1" borderId="1" xfId="6" applyNumberFormat="1" applyFont="1" applyFill="1" applyBorder="1" applyAlignment="1">
      <alignment horizontal="center"/>
    </xf>
    <xf numFmtId="0" fontId="16" fillId="6" borderId="1" xfId="0" applyFont="1" applyFill="1" applyBorder="1" applyAlignment="1">
      <alignment horizontal="center"/>
    </xf>
    <xf numFmtId="1" fontId="16" fillId="6" borderId="1" xfId="0" applyNumberFormat="1" applyFont="1" applyFill="1" applyBorder="1" applyAlignment="1">
      <alignment horizontal="center" vertical="center"/>
    </xf>
    <xf numFmtId="1" fontId="1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1" fontId="2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1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horizontal="center" wrapText="1"/>
    </xf>
    <xf numFmtId="1" fontId="2" fillId="6" borderId="1" xfId="0" applyNumberFormat="1" applyFont="1" applyFill="1" applyBorder="1" applyAlignment="1">
      <alignment horizontal="center" vertical="center" wrapText="1"/>
    </xf>
    <xf numFmtId="0" fontId="14" fillId="16" borderId="1" xfId="0" applyFont="1" applyFill="1" applyBorder="1" applyAlignment="1">
      <alignment horizontal="center"/>
    </xf>
    <xf numFmtId="3" fontId="16" fillId="16" borderId="1" xfId="6" applyNumberFormat="1" applyFont="1" applyFill="1" applyBorder="1" applyAlignment="1">
      <alignment horizontal="center"/>
    </xf>
    <xf numFmtId="3" fontId="14" fillId="0" borderId="13" xfId="0" applyNumberFormat="1" applyFont="1" applyBorder="1" applyAlignment="1">
      <alignment horizontal="center"/>
    </xf>
    <xf numFmtId="3" fontId="14" fillId="0" borderId="1" xfId="0" applyNumberFormat="1" applyFont="1" applyFill="1" applyBorder="1" applyAlignment="1">
      <alignment horizontal="center"/>
    </xf>
    <xf numFmtId="3" fontId="14" fillId="0" borderId="13" xfId="0" applyNumberFormat="1" applyFont="1" applyFill="1" applyBorder="1" applyAlignment="1">
      <alignment horizontal="center"/>
    </xf>
    <xf numFmtId="3" fontId="14" fillId="16" borderId="1" xfId="0" applyNumberFormat="1" applyFont="1" applyFill="1" applyBorder="1" applyAlignment="1">
      <alignment horizontal="center"/>
    </xf>
    <xf numFmtId="3" fontId="14" fillId="16" borderId="13" xfId="0" applyNumberFormat="1" applyFont="1" applyFill="1" applyBorder="1" applyAlignment="1">
      <alignment horizontal="center"/>
    </xf>
    <xf numFmtId="3" fontId="14" fillId="5" borderId="13" xfId="0" applyNumberFormat="1" applyFont="1" applyFill="1" applyBorder="1" applyAlignment="1">
      <alignment horizontal="center"/>
    </xf>
    <xf numFmtId="3" fontId="14" fillId="0" borderId="3" xfId="0" applyNumberFormat="1" applyFont="1" applyBorder="1" applyAlignment="1">
      <alignment horizontal="center"/>
    </xf>
    <xf numFmtId="3" fontId="14" fillId="0" borderId="30" xfId="0" applyNumberFormat="1" applyFont="1" applyBorder="1" applyAlignment="1">
      <alignment horizontal="center"/>
    </xf>
    <xf numFmtId="0" fontId="14" fillId="16" borderId="13" xfId="0" applyFont="1" applyFill="1" applyBorder="1" applyAlignment="1">
      <alignment horizontal="center"/>
    </xf>
    <xf numFmtId="9" fontId="14" fillId="0" borderId="30" xfId="0" applyNumberFormat="1" applyFont="1" applyBorder="1" applyAlignment="1">
      <alignment horizontal="center"/>
    </xf>
    <xf numFmtId="9" fontId="14" fillId="0" borderId="13" xfId="0" applyNumberFormat="1" applyFont="1" applyFill="1" applyBorder="1" applyAlignment="1">
      <alignment horizontal="center"/>
    </xf>
    <xf numFmtId="9" fontId="14" fillId="16" borderId="13" xfId="0" applyNumberFormat="1" applyFont="1" applyFill="1" applyBorder="1" applyAlignment="1">
      <alignment horizontal="center"/>
    </xf>
    <xf numFmtId="9" fontId="14" fillId="5" borderId="13" xfId="0" applyNumberFormat="1" applyFont="1" applyFill="1" applyBorder="1" applyAlignment="1">
      <alignment horizontal="center"/>
    </xf>
    <xf numFmtId="9" fontId="14" fillId="0" borderId="3" xfId="1" applyNumberFormat="1" applyFont="1" applyBorder="1" applyAlignment="1">
      <alignment horizontal="center"/>
    </xf>
    <xf numFmtId="1" fontId="37" fillId="1" borderId="55" xfId="6" applyNumberFormat="1" applyFont="1" applyFill="1" applyBorder="1"/>
    <xf numFmtId="1" fontId="37" fillId="1" borderId="1" xfId="6" applyNumberFormat="1" applyFont="1" applyFill="1" applyBorder="1"/>
    <xf numFmtId="1" fontId="37" fillId="1" borderId="1" xfId="6" applyNumberFormat="1" applyFont="1" applyFill="1" applyBorder="1" applyProtection="1">
      <protection locked="0"/>
    </xf>
    <xf numFmtId="1" fontId="37" fillId="6" borderId="1" xfId="6" applyNumberFormat="1" applyFont="1" applyFill="1" applyBorder="1"/>
    <xf numFmtId="1" fontId="19" fillId="1" borderId="55" xfId="6" applyNumberFormat="1" applyFont="1" applyFill="1" applyBorder="1"/>
    <xf numFmtId="1" fontId="19" fillId="1" borderId="1" xfId="6" applyNumberFormat="1" applyFont="1" applyFill="1" applyBorder="1"/>
    <xf numFmtId="1" fontId="19" fillId="1" borderId="1" xfId="6" applyNumberFormat="1" applyFont="1" applyFill="1" applyBorder="1" applyProtection="1">
      <protection locked="0"/>
    </xf>
    <xf numFmtId="1" fontId="36" fillId="6" borderId="1" xfId="6" applyNumberFormat="1" applyFont="1" applyFill="1" applyBorder="1"/>
    <xf numFmtId="1" fontId="36" fillId="6" borderId="55" xfId="6" applyNumberFormat="1" applyFont="1" applyFill="1" applyBorder="1" applyAlignment="1"/>
    <xf numFmtId="1" fontId="0" fillId="6" borderId="1" xfId="0" applyNumberFormat="1" applyFont="1" applyFill="1" applyBorder="1"/>
    <xf numFmtId="1" fontId="0" fillId="1" borderId="1" xfId="0" applyNumberFormat="1" applyFont="1" applyFill="1" applyBorder="1"/>
    <xf numFmtId="1" fontId="13" fillId="6" borderId="1" xfId="0" applyNumberFormat="1" applyFont="1" applyFill="1" applyBorder="1"/>
    <xf numFmtId="0" fontId="14" fillId="21" borderId="1" xfId="0" applyFont="1" applyFill="1" applyBorder="1" applyAlignment="1">
      <alignment horizontal="center"/>
    </xf>
    <xf numFmtId="0" fontId="14" fillId="21" borderId="13" xfId="0" applyFont="1" applyFill="1" applyBorder="1" applyAlignment="1">
      <alignment horizontal="center"/>
    </xf>
    <xf numFmtId="9" fontId="14" fillId="21" borderId="1" xfId="0" applyNumberFormat="1" applyFont="1" applyFill="1" applyBorder="1" applyAlignment="1">
      <alignment horizontal="center"/>
    </xf>
    <xf numFmtId="0" fontId="14" fillId="21" borderId="3" xfId="0" applyFont="1" applyFill="1" applyBorder="1" applyAlignment="1">
      <alignment horizontal="center"/>
    </xf>
    <xf numFmtId="3" fontId="13" fillId="0" borderId="0" xfId="0" applyNumberFormat="1" applyFont="1" applyFill="1" applyBorder="1"/>
    <xf numFmtId="3" fontId="34" fillId="0" borderId="0" xfId="0" applyNumberFormat="1" applyFont="1" applyFill="1" applyBorder="1"/>
    <xf numFmtId="1" fontId="1" fillId="0" borderId="1" xfId="1" applyNumberFormat="1" applyFont="1" applyBorder="1" applyAlignment="1">
      <alignment horizontal="center"/>
    </xf>
    <xf numFmtId="3" fontId="16" fillId="0" borderId="1" xfId="24" applyNumberFormat="1" applyFont="1" applyFill="1" applyBorder="1" applyAlignment="1" applyProtection="1">
      <alignment horizontal="center"/>
    </xf>
    <xf numFmtId="1" fontId="16" fillId="0" borderId="1" xfId="1" applyNumberFormat="1" applyFont="1" applyFill="1" applyBorder="1" applyAlignment="1" applyProtection="1">
      <alignment horizontal="center"/>
    </xf>
    <xf numFmtId="1" fontId="16" fillId="0" borderId="1" xfId="1" applyNumberFormat="1" applyFont="1" applyFill="1" applyBorder="1" applyAlignment="1">
      <alignment horizontal="center"/>
    </xf>
    <xf numFmtId="9" fontId="0" fillId="2" borderId="55" xfId="0" applyNumberFormat="1" applyFont="1" applyFill="1" applyBorder="1" applyAlignment="1">
      <alignment horizontal="center"/>
    </xf>
    <xf numFmtId="9" fontId="0" fillId="1" borderId="16" xfId="0" applyNumberFormat="1" applyFont="1" applyFill="1" applyBorder="1" applyAlignment="1">
      <alignment horizontal="center"/>
    </xf>
    <xf numFmtId="9" fontId="0" fillId="1" borderId="1" xfId="0" applyNumberFormat="1" applyFont="1" applyFill="1" applyBorder="1" applyAlignment="1">
      <alignment horizontal="center"/>
    </xf>
    <xf numFmtId="9" fontId="0" fillId="6" borderId="1" xfId="0" applyNumberFormat="1" applyFont="1" applyFill="1" applyBorder="1" applyAlignment="1">
      <alignment horizontal="center"/>
    </xf>
    <xf numFmtId="9" fontId="0" fillId="2" borderId="1" xfId="0" applyNumberFormat="1" applyFont="1" applyFill="1" applyBorder="1" applyAlignment="1">
      <alignment horizontal="center"/>
    </xf>
    <xf numFmtId="9" fontId="0" fillId="1" borderId="55" xfId="0" applyNumberFormat="1" applyFont="1" applyFill="1" applyBorder="1" applyAlignment="1">
      <alignment horizontal="center"/>
    </xf>
    <xf numFmtId="0" fontId="0" fillId="0" borderId="55" xfId="0" applyFont="1" applyBorder="1" applyAlignment="1">
      <alignment horizontal="center"/>
    </xf>
    <xf numFmtId="0" fontId="0" fillId="2" borderId="55" xfId="0" applyFont="1" applyFill="1" applyBorder="1" applyAlignment="1">
      <alignment horizontal="center"/>
    </xf>
    <xf numFmtId="0" fontId="0" fillId="1" borderId="16" xfId="0" applyFont="1" applyFill="1" applyBorder="1" applyAlignment="1">
      <alignment horizontal="center"/>
    </xf>
    <xf numFmtId="0" fontId="0" fillId="1" borderId="1" xfId="0" applyFont="1" applyFill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1" borderId="55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9" fontId="37" fillId="0" borderId="55" xfId="6" applyNumberFormat="1" applyFont="1" applyFill="1" applyBorder="1" applyAlignment="1" applyProtection="1">
      <alignment horizontal="center"/>
    </xf>
    <xf numFmtId="9" fontId="37" fillId="0" borderId="1" xfId="6" applyNumberFormat="1" applyFont="1" applyFill="1" applyBorder="1" applyAlignment="1" applyProtection="1">
      <alignment horizontal="center"/>
    </xf>
    <xf numFmtId="9" fontId="37" fillId="1" borderId="16" xfId="6" applyNumberFormat="1" applyFont="1" applyFill="1" applyBorder="1" applyAlignment="1" applyProtection="1">
      <alignment horizontal="center"/>
    </xf>
    <xf numFmtId="9" fontId="37" fillId="1" borderId="1" xfId="6" applyNumberFormat="1" applyFont="1" applyFill="1" applyBorder="1" applyAlignment="1" applyProtection="1">
      <alignment horizontal="center"/>
    </xf>
    <xf numFmtId="9" fontId="37" fillId="1" borderId="55" xfId="6" applyNumberFormat="1" applyFont="1" applyFill="1" applyBorder="1" applyAlignment="1" applyProtection="1">
      <alignment horizontal="center"/>
    </xf>
    <xf numFmtId="9" fontId="0" fillId="0" borderId="55" xfId="0" applyNumberFormat="1" applyFont="1" applyFill="1" applyBorder="1" applyAlignment="1" applyProtection="1">
      <alignment horizontal="center"/>
    </xf>
    <xf numFmtId="9" fontId="0" fillId="0" borderId="1" xfId="0" applyNumberFormat="1" applyFont="1" applyFill="1" applyBorder="1" applyAlignment="1" applyProtection="1">
      <alignment horizontal="center"/>
    </xf>
    <xf numFmtId="9" fontId="0" fillId="1" borderId="16" xfId="0" applyNumberFormat="1" applyFont="1" applyFill="1" applyBorder="1" applyAlignment="1" applyProtection="1">
      <alignment horizontal="center"/>
    </xf>
    <xf numFmtId="9" fontId="0" fillId="1" borderId="1" xfId="0" applyNumberFormat="1" applyFont="1" applyFill="1" applyBorder="1" applyAlignment="1" applyProtection="1">
      <alignment horizontal="center"/>
    </xf>
    <xf numFmtId="9" fontId="0" fillId="1" borderId="55" xfId="0" applyNumberFormat="1" applyFont="1" applyFill="1" applyBorder="1" applyAlignment="1" applyProtection="1">
      <alignment horizontal="center"/>
    </xf>
    <xf numFmtId="0" fontId="16" fillId="0" borderId="1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/>
    </xf>
    <xf numFmtId="9" fontId="14" fillId="0" borderId="13" xfId="1" applyFont="1" applyFill="1" applyBorder="1" applyAlignment="1">
      <alignment horizontal="center"/>
    </xf>
    <xf numFmtId="3" fontId="14" fillId="5" borderId="1" xfId="0" applyNumberFormat="1" applyFont="1" applyFill="1" applyBorder="1"/>
    <xf numFmtId="3" fontId="14" fillId="16" borderId="1" xfId="0" applyNumberFormat="1" applyFont="1" applyFill="1" applyBorder="1"/>
    <xf numFmtId="3" fontId="14" fillId="0" borderId="1" xfId="0" applyNumberFormat="1" applyFont="1" applyBorder="1"/>
    <xf numFmtId="1" fontId="14" fillId="5" borderId="1" xfId="0" applyNumberFormat="1" applyFont="1" applyFill="1" applyBorder="1" applyAlignment="1" applyProtection="1">
      <alignment horizontal="right" wrapText="1"/>
      <protection locked="0"/>
    </xf>
    <xf numFmtId="0" fontId="14" fillId="0" borderId="1" xfId="0" applyFont="1" applyFill="1" applyBorder="1" applyAlignment="1">
      <alignment horizontal="right"/>
    </xf>
    <xf numFmtId="9" fontId="14" fillId="16" borderId="1" xfId="0" applyNumberFormat="1" applyFont="1" applyFill="1" applyBorder="1" applyAlignment="1">
      <alignment horizontal="center"/>
    </xf>
    <xf numFmtId="0" fontId="0" fillId="2" borderId="6" xfId="0" applyFill="1" applyBorder="1" applyAlignment="1">
      <alignment horizontal="left"/>
    </xf>
    <xf numFmtId="3" fontId="37" fillId="1" borderId="1" xfId="6" applyNumberFormat="1" applyFont="1" applyFill="1" applyBorder="1" applyAlignment="1" applyProtection="1">
      <alignment horizontal="center"/>
      <protection locked="0"/>
    </xf>
    <xf numFmtId="3" fontId="32" fillId="6" borderId="1" xfId="6" applyNumberFormat="1" applyFont="1" applyFill="1" applyBorder="1" applyAlignment="1" applyProtection="1">
      <alignment horizontal="center"/>
      <protection locked="0"/>
    </xf>
    <xf numFmtId="3" fontId="37" fillId="5" borderId="1" xfId="6" applyNumberFormat="1" applyFont="1" applyFill="1" applyBorder="1" applyAlignment="1" applyProtection="1">
      <alignment horizontal="center"/>
      <protection locked="0"/>
    </xf>
    <xf numFmtId="3" fontId="37" fillId="6" borderId="1" xfId="6" applyNumberFormat="1" applyFont="1" applyFill="1" applyBorder="1" applyAlignment="1" applyProtection="1">
      <alignment horizontal="center"/>
      <protection locked="0"/>
    </xf>
    <xf numFmtId="3" fontId="37" fillId="2" borderId="1" xfId="6" applyNumberFormat="1" applyFont="1" applyFill="1" applyBorder="1" applyAlignment="1" applyProtection="1">
      <alignment horizontal="center"/>
      <protection locked="0"/>
    </xf>
    <xf numFmtId="0" fontId="0" fillId="6" borderId="1" xfId="0" applyFont="1" applyFill="1" applyBorder="1" applyAlignment="1" applyProtection="1">
      <alignment horizontal="center"/>
      <protection locked="0"/>
    </xf>
    <xf numFmtId="0" fontId="0" fillId="1" borderId="1" xfId="0" applyFont="1" applyFill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167" fontId="37" fillId="1" borderId="1" xfId="6" applyNumberFormat="1" applyFont="1" applyFill="1" applyBorder="1" applyAlignment="1" applyProtection="1">
      <alignment horizontal="center"/>
      <protection locked="0"/>
    </xf>
    <xf numFmtId="167" fontId="32" fillId="6" borderId="1" xfId="6" applyNumberFormat="1" applyFont="1" applyFill="1" applyBorder="1" applyAlignment="1" applyProtection="1">
      <alignment horizontal="center"/>
      <protection locked="0"/>
    </xf>
    <xf numFmtId="0" fontId="14" fillId="2" borderId="0" xfId="0" applyFont="1" applyFill="1" applyBorder="1" applyAlignment="1">
      <alignment horizontal="center"/>
    </xf>
    <xf numFmtId="0" fontId="35" fillId="2" borderId="0" xfId="0" applyFont="1" applyFill="1" applyBorder="1"/>
    <xf numFmtId="0" fontId="14" fillId="2" borderId="0" xfId="0" applyFont="1" applyFill="1" applyBorder="1"/>
    <xf numFmtId="9" fontId="16" fillId="0" borderId="1" xfId="1" quotePrefix="1" applyFont="1" applyFill="1" applyBorder="1" applyAlignment="1">
      <alignment horizontal="center"/>
    </xf>
    <xf numFmtId="0" fontId="26" fillId="2" borderId="0" xfId="0" applyFont="1" applyFill="1" applyProtection="1"/>
    <xf numFmtId="0" fontId="0" fillId="0" borderId="0" xfId="0"/>
    <xf numFmtId="1" fontId="0" fillId="0" borderId="0" xfId="0" applyNumberFormat="1"/>
    <xf numFmtId="0" fontId="0" fillId="0" borderId="1" xfId="0" applyFill="1" applyBorder="1" applyAlignment="1">
      <alignment horizontal="center"/>
    </xf>
    <xf numFmtId="1" fontId="0" fillId="0" borderId="1" xfId="0" applyNumberFormat="1" applyFill="1" applyBorder="1" applyAlignment="1">
      <alignment horizontal="center" vertical="center"/>
    </xf>
    <xf numFmtId="9" fontId="16" fillId="0" borderId="1" xfId="6" applyNumberFormat="1" applyFont="1" applyFill="1" applyBorder="1" applyAlignment="1">
      <alignment horizontal="center"/>
    </xf>
    <xf numFmtId="1" fontId="19" fillId="0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41" fillId="19" borderId="13" xfId="0" applyFont="1" applyFill="1" applyBorder="1" applyAlignment="1">
      <alignment horizontal="center" vertical="center"/>
    </xf>
    <xf numFmtId="0" fontId="41" fillId="19" borderId="1" xfId="0" applyFont="1" applyFill="1" applyBorder="1"/>
    <xf numFmtId="0" fontId="41" fillId="19" borderId="1" xfId="0" applyFont="1" applyFill="1" applyBorder="1" applyAlignment="1">
      <alignment wrapText="1"/>
    </xf>
    <xf numFmtId="0" fontId="41" fillId="19" borderId="1" xfId="0" applyFont="1" applyFill="1" applyBorder="1" applyAlignment="1">
      <alignment horizontal="center" vertical="center" wrapText="1"/>
    </xf>
    <xf numFmtId="0" fontId="41" fillId="19" borderId="1" xfId="0" applyFont="1" applyFill="1" applyBorder="1" applyAlignment="1">
      <alignment horizontal="center" vertical="center"/>
    </xf>
    <xf numFmtId="3" fontId="40" fillId="19" borderId="1" xfId="4" quotePrefix="1" applyNumberFormat="1" applyFont="1" applyFill="1" applyBorder="1" applyAlignment="1">
      <alignment horizontal="center"/>
    </xf>
    <xf numFmtId="1" fontId="40" fillId="19" borderId="1" xfId="0" applyNumberFormat="1" applyFont="1" applyFill="1" applyBorder="1" applyAlignment="1">
      <alignment horizontal="center"/>
    </xf>
    <xf numFmtId="165" fontId="35" fillId="19" borderId="1" xfId="1" applyNumberFormat="1" applyFont="1" applyFill="1" applyBorder="1" applyAlignment="1">
      <alignment horizontal="center"/>
    </xf>
    <xf numFmtId="9" fontId="35" fillId="19" borderId="1" xfId="1" applyFont="1" applyFill="1" applyBorder="1" applyAlignment="1">
      <alignment horizontal="center"/>
    </xf>
    <xf numFmtId="165" fontId="42" fillId="19" borderId="1" xfId="1" applyNumberFormat="1" applyFont="1" applyFill="1" applyBorder="1" applyAlignment="1">
      <alignment horizontal="center"/>
    </xf>
    <xf numFmtId="9" fontId="42" fillId="19" borderId="1" xfId="1" applyFont="1" applyFill="1" applyBorder="1" applyAlignment="1">
      <alignment horizontal="center"/>
    </xf>
    <xf numFmtId="3" fontId="0" fillId="0" borderId="0" xfId="0" applyNumberFormat="1" applyFill="1" applyAlignment="1">
      <alignment horizontal="center"/>
    </xf>
    <xf numFmtId="0" fontId="39" fillId="19" borderId="1" xfId="0" applyFont="1" applyFill="1" applyBorder="1"/>
    <xf numFmtId="0" fontId="19" fillId="0" borderId="1" xfId="0" applyFont="1" applyFill="1" applyBorder="1"/>
    <xf numFmtId="0" fontId="39" fillId="22" borderId="1" xfId="0" applyFont="1" applyFill="1" applyBorder="1" applyAlignment="1">
      <alignment wrapText="1"/>
    </xf>
    <xf numFmtId="0" fontId="39" fillId="19" borderId="1" xfId="0" applyFont="1" applyFill="1" applyBorder="1" applyAlignment="1">
      <alignment horizontal="center" vertical="center" wrapText="1"/>
    </xf>
    <xf numFmtId="0" fontId="39" fillId="19" borderId="1" xfId="0" applyFont="1" applyFill="1" applyBorder="1" applyAlignment="1">
      <alignment horizontal="center" vertical="center"/>
    </xf>
    <xf numFmtId="3" fontId="35" fillId="22" borderId="1" xfId="4" quotePrefix="1" applyNumberFormat="1" applyFont="1" applyFill="1" applyBorder="1" applyAlignment="1">
      <alignment horizontal="center"/>
    </xf>
    <xf numFmtId="1" fontId="35" fillId="22" borderId="1" xfId="0" applyNumberFormat="1" applyFont="1" applyFill="1" applyBorder="1" applyAlignment="1">
      <alignment horizontal="center"/>
    </xf>
    <xf numFmtId="165" fontId="42" fillId="22" borderId="1" xfId="1" applyNumberFormat="1" applyFont="1" applyFill="1" applyBorder="1" applyAlignment="1">
      <alignment horizontal="center"/>
    </xf>
    <xf numFmtId="9" fontId="42" fillId="22" borderId="1" xfId="1" applyFont="1" applyFill="1" applyBorder="1" applyAlignment="1">
      <alignment horizontal="center"/>
    </xf>
    <xf numFmtId="0" fontId="14" fillId="2" borderId="3" xfId="0" applyFont="1" applyFill="1" applyBorder="1"/>
    <xf numFmtId="0" fontId="14" fillId="2" borderId="1" xfId="0" applyFont="1" applyFill="1" applyBorder="1" applyAlignment="1">
      <alignment wrapText="1"/>
    </xf>
    <xf numFmtId="0" fontId="16" fillId="0" borderId="1" xfId="0" applyFont="1" applyFill="1" applyBorder="1" applyAlignment="1">
      <alignment wrapText="1"/>
    </xf>
    <xf numFmtId="0" fontId="41" fillId="19" borderId="3" xfId="0" applyFont="1" applyFill="1" applyBorder="1" applyAlignment="1">
      <alignment wrapText="1"/>
    </xf>
    <xf numFmtId="3" fontId="40" fillId="22" borderId="1" xfId="4" quotePrefix="1" applyNumberFormat="1" applyFont="1" applyFill="1" applyBorder="1" applyAlignment="1">
      <alignment horizontal="center"/>
    </xf>
    <xf numFmtId="1" fontId="40" fillId="22" borderId="1" xfId="0" applyNumberFormat="1" applyFont="1" applyFill="1" applyBorder="1" applyAlignment="1">
      <alignment horizontal="center"/>
    </xf>
    <xf numFmtId="9" fontId="40" fillId="22" borderId="1" xfId="1" applyFont="1" applyFill="1" applyBorder="1" applyAlignment="1">
      <alignment horizontal="center"/>
    </xf>
    <xf numFmtId="0" fontId="41" fillId="19" borderId="3" xfId="0" applyFont="1" applyFill="1" applyBorder="1"/>
    <xf numFmtId="3" fontId="40" fillId="22" borderId="1" xfId="0" applyNumberFormat="1" applyFont="1" applyFill="1" applyBorder="1" applyAlignment="1">
      <alignment horizontal="center"/>
    </xf>
    <xf numFmtId="0" fontId="41" fillId="22" borderId="1" xfId="3" applyNumberFormat="1" applyFont="1" applyFill="1" applyBorder="1" applyAlignment="1">
      <alignment vertical="center" wrapText="1"/>
    </xf>
    <xf numFmtId="0" fontId="41" fillId="22" borderId="1" xfId="3" applyNumberFormat="1" applyFont="1" applyFill="1" applyBorder="1" applyAlignment="1">
      <alignment horizontal="center" vertical="center" wrapText="1"/>
    </xf>
    <xf numFmtId="0" fontId="21" fillId="2" borderId="1" xfId="0" applyFont="1" applyFill="1" applyBorder="1"/>
    <xf numFmtId="0" fontId="21" fillId="2" borderId="1" xfId="0" applyFont="1" applyFill="1" applyBorder="1" applyAlignment="1">
      <alignment wrapText="1"/>
    </xf>
    <xf numFmtId="9" fontId="40" fillId="22" borderId="1" xfId="13" applyFont="1" applyFill="1" applyBorder="1" applyAlignment="1">
      <alignment horizontal="center"/>
    </xf>
    <xf numFmtId="3" fontId="40" fillId="22" borderId="1" xfId="13" applyNumberFormat="1" applyFont="1" applyFill="1" applyBorder="1" applyAlignment="1">
      <alignment horizontal="center" vertical="center"/>
    </xf>
    <xf numFmtId="9" fontId="40" fillId="22" borderId="1" xfId="13" applyNumberFormat="1" applyFont="1" applyFill="1" applyBorder="1" applyAlignment="1">
      <alignment horizontal="center" vertical="center"/>
    </xf>
    <xf numFmtId="9" fontId="35" fillId="22" borderId="1" xfId="1" applyFont="1" applyFill="1" applyBorder="1" applyAlignment="1">
      <alignment horizontal="center"/>
    </xf>
    <xf numFmtId="9" fontId="41" fillId="22" borderId="1" xfId="1" applyFont="1" applyFill="1" applyBorder="1" applyAlignment="1">
      <alignment horizontal="center" vertical="center"/>
    </xf>
    <xf numFmtId="3" fontId="40" fillId="22" borderId="1" xfId="0" applyNumberFormat="1" applyFont="1" applyFill="1" applyBorder="1" applyAlignment="1">
      <alignment horizontal="center" vertical="center"/>
    </xf>
    <xf numFmtId="9" fontId="40" fillId="22" borderId="1" xfId="1" applyFont="1" applyFill="1" applyBorder="1" applyAlignment="1">
      <alignment horizontal="center" vertical="center"/>
    </xf>
    <xf numFmtId="3" fontId="40" fillId="22" borderId="1" xfId="0" applyNumberFormat="1" applyFont="1" applyFill="1" applyBorder="1" applyAlignment="1" applyProtection="1">
      <alignment horizontal="center" vertical="center"/>
      <protection locked="0"/>
    </xf>
    <xf numFmtId="1" fontId="40" fillId="22" borderId="1" xfId="0" applyNumberFormat="1" applyFont="1" applyFill="1" applyBorder="1" applyAlignment="1">
      <alignment horizontal="center" vertical="center"/>
    </xf>
    <xf numFmtId="0" fontId="40" fillId="22" borderId="1" xfId="0" applyFont="1" applyFill="1" applyBorder="1" applyAlignment="1">
      <alignment horizontal="center" vertical="center"/>
    </xf>
    <xf numFmtId="0" fontId="40" fillId="22" borderId="1" xfId="0" applyFont="1" applyFill="1" applyBorder="1" applyAlignment="1">
      <alignment horizontal="right"/>
    </xf>
    <xf numFmtId="0" fontId="41" fillId="19" borderId="1" xfId="0" applyFont="1" applyFill="1" applyBorder="1" applyAlignment="1">
      <alignment horizontal="center" vertical="center"/>
    </xf>
    <xf numFmtId="0" fontId="41" fillId="22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55" xfId="0" applyFont="1" applyBorder="1" applyAlignment="1">
      <alignment horizontal="center" vertical="center" wrapText="1"/>
    </xf>
    <xf numFmtId="0" fontId="41" fillId="19" borderId="1" xfId="0" applyFont="1" applyFill="1" applyBorder="1" applyAlignment="1" applyProtection="1">
      <alignment horizontal="center" vertical="center"/>
      <protection locked="0"/>
    </xf>
    <xf numFmtId="1" fontId="40" fillId="22" borderId="1" xfId="0" applyNumberFormat="1" applyFont="1" applyFill="1" applyBorder="1" applyAlignment="1" applyProtection="1">
      <alignment horizontal="center" vertical="center"/>
    </xf>
    <xf numFmtId="9" fontId="40" fillId="22" borderId="1" xfId="1" applyFont="1" applyFill="1" applyBorder="1" applyAlignment="1" applyProtection="1">
      <alignment horizontal="center" vertical="center"/>
    </xf>
    <xf numFmtId="9" fontId="40" fillId="22" borderId="1" xfId="1" applyFont="1" applyFill="1" applyBorder="1" applyAlignment="1" applyProtection="1">
      <alignment horizontal="center"/>
    </xf>
    <xf numFmtId="1" fontId="40" fillId="22" borderId="1" xfId="0" applyNumberFormat="1" applyFont="1" applyFill="1" applyBorder="1" applyAlignment="1" applyProtection="1">
      <alignment horizontal="center" wrapText="1"/>
    </xf>
    <xf numFmtId="9" fontId="40" fillId="22" borderId="1" xfId="1" applyFont="1" applyFill="1" applyBorder="1" applyAlignment="1" applyProtection="1">
      <alignment horizontal="center" wrapText="1"/>
    </xf>
    <xf numFmtId="9" fontId="39" fillId="22" borderId="1" xfId="1" applyFont="1" applyFill="1" applyBorder="1" applyAlignment="1" applyProtection="1">
      <alignment horizontal="center"/>
    </xf>
    <xf numFmtId="9" fontId="35" fillId="22" borderId="1" xfId="1" applyFont="1" applyFill="1" applyBorder="1" applyAlignment="1" applyProtection="1">
      <alignment horizontal="center"/>
    </xf>
    <xf numFmtId="3" fontId="40" fillId="22" borderId="1" xfId="0" applyNumberFormat="1" applyFont="1" applyFill="1" applyBorder="1" applyAlignment="1" applyProtection="1">
      <alignment horizontal="center" wrapText="1"/>
    </xf>
    <xf numFmtId="0" fontId="40" fillId="22" borderId="1" xfId="0" applyFont="1" applyFill="1" applyBorder="1" applyAlignment="1">
      <alignment horizontal="right" vertical="center"/>
    </xf>
    <xf numFmtId="1" fontId="40" fillId="22" borderId="15" xfId="0" applyNumberFormat="1" applyFont="1" applyFill="1" applyBorder="1" applyAlignment="1">
      <alignment horizontal="center" vertical="center"/>
    </xf>
    <xf numFmtId="9" fontId="44" fillId="22" borderId="13" xfId="1" applyFont="1" applyFill="1" applyBorder="1" applyAlignment="1">
      <alignment horizontal="center"/>
    </xf>
    <xf numFmtId="9" fontId="33" fillId="0" borderId="13" xfId="1" applyFont="1" applyFill="1" applyBorder="1" applyAlignment="1">
      <alignment horizontal="center"/>
    </xf>
    <xf numFmtId="9" fontId="44" fillId="22" borderId="1" xfId="1" applyFont="1" applyFill="1" applyBorder="1" applyAlignment="1">
      <alignment horizontal="center"/>
    </xf>
    <xf numFmtId="1" fontId="16" fillId="1" borderId="13" xfId="0" applyNumberFormat="1" applyFont="1" applyFill="1" applyBorder="1" applyAlignment="1">
      <alignment horizontal="center" vertical="center"/>
    </xf>
    <xf numFmtId="0" fontId="16" fillId="1" borderId="13" xfId="0" applyFont="1" applyFill="1" applyBorder="1" applyAlignment="1">
      <alignment horizontal="center" vertical="center"/>
    </xf>
    <xf numFmtId="9" fontId="33" fillId="1" borderId="13" xfId="1" applyFont="1" applyFill="1" applyBorder="1" applyAlignment="1">
      <alignment horizontal="center"/>
    </xf>
    <xf numFmtId="3" fontId="40" fillId="22" borderId="15" xfId="0" applyNumberFormat="1" applyFont="1" applyFill="1" applyBorder="1" applyAlignment="1">
      <alignment horizontal="center" vertical="center"/>
    </xf>
    <xf numFmtId="9" fontId="4" fillId="22" borderId="1" xfId="0" applyNumberFormat="1" applyFont="1" applyFill="1" applyBorder="1" applyAlignment="1">
      <alignment horizontal="center"/>
    </xf>
    <xf numFmtId="0" fontId="40" fillId="22" borderId="1" xfId="0" applyFont="1" applyFill="1" applyBorder="1" applyAlignment="1">
      <alignment horizontal="center"/>
    </xf>
    <xf numFmtId="9" fontId="40" fillId="22" borderId="1" xfId="0" applyNumberFormat="1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/>
    </xf>
    <xf numFmtId="0" fontId="40" fillId="22" borderId="1" xfId="16" applyFont="1" applyFill="1" applyBorder="1" applyAlignment="1">
      <alignment horizontal="center" vertical="center" wrapText="1"/>
    </xf>
    <xf numFmtId="0" fontId="40" fillId="22" borderId="1" xfId="4" applyFont="1" applyFill="1" applyBorder="1" applyAlignment="1">
      <alignment horizontal="center"/>
    </xf>
    <xf numFmtId="9" fontId="41" fillId="22" borderId="1" xfId="1" applyFont="1" applyFill="1" applyBorder="1" applyAlignment="1">
      <alignment horizontal="center"/>
    </xf>
    <xf numFmtId="0" fontId="21" fillId="15" borderId="1" xfId="0" applyFont="1" applyFill="1" applyBorder="1" applyAlignment="1">
      <alignment horizontal="center" vertical="center" wrapText="1"/>
    </xf>
    <xf numFmtId="0" fontId="41" fillId="19" borderId="18" xfId="0" applyFont="1" applyFill="1" applyBorder="1"/>
    <xf numFmtId="0" fontId="41" fillId="19" borderId="18" xfId="0" applyFont="1" applyFill="1" applyBorder="1" applyAlignment="1">
      <alignment wrapText="1"/>
    </xf>
    <xf numFmtId="0" fontId="41" fillId="19" borderId="18" xfId="0" applyFont="1" applyFill="1" applyBorder="1" applyAlignment="1">
      <alignment horizontal="center"/>
    </xf>
    <xf numFmtId="0" fontId="21" fillId="2" borderId="18" xfId="0" applyFont="1" applyFill="1" applyBorder="1"/>
    <xf numFmtId="9" fontId="16" fillId="0" borderId="20" xfId="1" applyFont="1" applyFill="1" applyBorder="1" applyAlignment="1">
      <alignment horizontal="center"/>
    </xf>
    <xf numFmtId="0" fontId="21" fillId="2" borderId="18" xfId="0" applyFont="1" applyFill="1" applyBorder="1" applyAlignment="1">
      <alignment wrapText="1"/>
    </xf>
    <xf numFmtId="0" fontId="21" fillId="2" borderId="18" xfId="0" applyFont="1" applyFill="1" applyBorder="1" applyAlignment="1">
      <alignment horizontal="center" vertical="center" wrapText="1"/>
    </xf>
    <xf numFmtId="0" fontId="4" fillId="22" borderId="1" xfId="0" applyFont="1" applyFill="1" applyBorder="1" applyAlignment="1">
      <alignment horizontal="center"/>
    </xf>
    <xf numFmtId="9" fontId="4" fillId="22" borderId="1" xfId="1" applyFont="1" applyFill="1" applyBorder="1" applyAlignment="1">
      <alignment horizontal="center"/>
    </xf>
    <xf numFmtId="9" fontId="40" fillId="22" borderId="13" xfId="1" applyFont="1" applyFill="1" applyBorder="1" applyAlignment="1">
      <alignment horizontal="center"/>
    </xf>
    <xf numFmtId="9" fontId="40" fillId="22" borderId="1" xfId="1" applyNumberFormat="1" applyFont="1" applyFill="1" applyBorder="1" applyAlignment="1">
      <alignment horizontal="center"/>
    </xf>
    <xf numFmtId="3" fontId="4" fillId="22" borderId="13" xfId="0" applyNumberFormat="1" applyFont="1" applyFill="1" applyBorder="1" applyAlignment="1">
      <alignment horizontal="center"/>
    </xf>
    <xf numFmtId="9" fontId="14" fillId="22" borderId="1" xfId="1" applyFont="1" applyFill="1" applyBorder="1" applyAlignment="1">
      <alignment horizontal="center"/>
    </xf>
    <xf numFmtId="1" fontId="14" fillId="22" borderId="1" xfId="0" applyNumberFormat="1" applyFont="1" applyFill="1" applyBorder="1" applyAlignment="1">
      <alignment horizontal="center"/>
    </xf>
    <xf numFmtId="3" fontId="35" fillId="22" borderId="1" xfId="0" applyNumberFormat="1" applyFont="1" applyFill="1" applyBorder="1" applyAlignment="1">
      <alignment horizontal="center"/>
    </xf>
    <xf numFmtId="1" fontId="35" fillId="22" borderId="1" xfId="1" applyNumberFormat="1" applyFont="1" applyFill="1" applyBorder="1" applyAlignment="1">
      <alignment horizontal="center"/>
    </xf>
    <xf numFmtId="9" fontId="4" fillId="22" borderId="13" xfId="0" applyNumberFormat="1" applyFont="1" applyFill="1" applyBorder="1" applyAlignment="1">
      <alignment horizontal="center"/>
    </xf>
    <xf numFmtId="0" fontId="4" fillId="22" borderId="13" xfId="0" applyFont="1" applyFill="1" applyBorder="1" applyAlignment="1">
      <alignment horizontal="center"/>
    </xf>
    <xf numFmtId="9" fontId="40" fillId="22" borderId="13" xfId="0" applyNumberFormat="1" applyFont="1" applyFill="1" applyBorder="1" applyAlignment="1">
      <alignment horizontal="center"/>
    </xf>
    <xf numFmtId="3" fontId="40" fillId="22" borderId="3" xfId="0" applyNumberFormat="1" applyFont="1" applyFill="1" applyBorder="1"/>
    <xf numFmtId="3" fontId="40" fillId="22" borderId="3" xfId="0" applyNumberFormat="1" applyFont="1" applyFill="1" applyBorder="1" applyAlignment="1">
      <alignment horizontal="center"/>
    </xf>
    <xf numFmtId="0" fontId="39" fillId="22" borderId="3" xfId="0" applyFont="1" applyFill="1" applyBorder="1" applyAlignment="1">
      <alignment horizontal="right" vertical="center"/>
    </xf>
    <xf numFmtId="0" fontId="39" fillId="22" borderId="16" xfId="0" applyFont="1" applyFill="1" applyBorder="1" applyAlignment="1">
      <alignment horizontal="right" vertical="center"/>
    </xf>
    <xf numFmtId="0" fontId="39" fillId="22" borderId="1" xfId="0" applyFont="1" applyFill="1" applyBorder="1" applyAlignment="1">
      <alignment horizontal="right" vertical="center"/>
    </xf>
    <xf numFmtId="0" fontId="39" fillId="22" borderId="1" xfId="0" applyFont="1" applyFill="1" applyBorder="1" applyAlignment="1">
      <alignment horizontal="right"/>
    </xf>
    <xf numFmtId="3" fontId="40" fillId="19" borderId="1" xfId="6" applyNumberFormat="1" applyFont="1" applyFill="1" applyBorder="1" applyAlignment="1" applyProtection="1">
      <alignment horizontal="center" vertical="center"/>
    </xf>
    <xf numFmtId="1" fontId="40" fillId="19" borderId="1" xfId="6" applyNumberFormat="1" applyFont="1" applyFill="1" applyBorder="1" applyAlignment="1" applyProtection="1">
      <alignment horizontal="center" vertical="center"/>
    </xf>
    <xf numFmtId="1" fontId="40" fillId="19" borderId="1" xfId="6" applyNumberFormat="1" applyFont="1" applyFill="1" applyBorder="1" applyAlignment="1" applyProtection="1">
      <alignment horizontal="center"/>
    </xf>
    <xf numFmtId="1" fontId="40" fillId="19" borderId="1" xfId="1" applyNumberFormat="1" applyFont="1" applyFill="1" applyBorder="1" applyAlignment="1" applyProtection="1">
      <alignment horizontal="center" vertical="center"/>
    </xf>
    <xf numFmtId="1" fontId="40" fillId="19" borderId="1" xfId="1" applyNumberFormat="1" applyFont="1" applyFill="1" applyBorder="1" applyAlignment="1">
      <alignment horizontal="center"/>
    </xf>
    <xf numFmtId="1" fontId="35" fillId="19" borderId="1" xfId="1" applyNumberFormat="1" applyFont="1" applyFill="1" applyBorder="1" applyAlignment="1">
      <alignment horizontal="center"/>
    </xf>
    <xf numFmtId="1" fontId="35" fillId="19" borderId="1" xfId="0" applyNumberFormat="1" applyFont="1" applyFill="1" applyBorder="1" applyAlignment="1">
      <alignment horizontal="center"/>
    </xf>
    <xf numFmtId="3" fontId="42" fillId="22" borderId="1" xfId="6" applyNumberFormat="1" applyFont="1" applyFill="1" applyBorder="1" applyAlignment="1">
      <alignment horizontal="center"/>
    </xf>
    <xf numFmtId="0" fontId="35" fillId="22" borderId="1" xfId="0" applyFont="1" applyFill="1" applyBorder="1" applyAlignment="1">
      <alignment horizontal="center"/>
    </xf>
    <xf numFmtId="0" fontId="39" fillId="19" borderId="55" xfId="0" applyFont="1" applyFill="1" applyBorder="1"/>
    <xf numFmtId="0" fontId="0" fillId="0" borderId="1" xfId="0" applyFont="1" applyFill="1" applyBorder="1" applyAlignment="1">
      <alignment horizontal="center"/>
    </xf>
    <xf numFmtId="9" fontId="0" fillId="0" borderId="1" xfId="0" applyNumberFormat="1" applyFont="1" applyFill="1" applyBorder="1" applyAlignment="1">
      <alignment horizontal="center"/>
    </xf>
    <xf numFmtId="0" fontId="35" fillId="22" borderId="42" xfId="0" applyFont="1" applyFill="1" applyBorder="1" applyAlignment="1">
      <alignment horizontal="center"/>
    </xf>
    <xf numFmtId="9" fontId="35" fillId="22" borderId="42" xfId="0" applyNumberFormat="1" applyFont="1" applyFill="1" applyBorder="1" applyAlignment="1">
      <alignment horizontal="center"/>
    </xf>
    <xf numFmtId="9" fontId="35" fillId="22" borderId="42" xfId="0" applyNumberFormat="1" applyFont="1" applyFill="1" applyBorder="1" applyAlignment="1" applyProtection="1">
      <alignment horizontal="center"/>
    </xf>
    <xf numFmtId="0" fontId="35" fillId="22" borderId="3" xfId="0" applyFont="1" applyFill="1" applyBorder="1" applyAlignment="1">
      <alignment horizontal="center"/>
    </xf>
    <xf numFmtId="9" fontId="35" fillId="22" borderId="3" xfId="0" applyNumberFormat="1" applyFont="1" applyFill="1" applyBorder="1" applyAlignment="1">
      <alignment horizontal="center"/>
    </xf>
    <xf numFmtId="9" fontId="35" fillId="22" borderId="3" xfId="0" applyNumberFormat="1" applyFont="1" applyFill="1" applyBorder="1" applyAlignment="1" applyProtection="1">
      <alignment horizontal="center"/>
    </xf>
    <xf numFmtId="9" fontId="35" fillId="22" borderId="1" xfId="0" applyNumberFormat="1" applyFont="1" applyFill="1" applyBorder="1" applyAlignment="1">
      <alignment horizontal="center"/>
    </xf>
    <xf numFmtId="9" fontId="35" fillId="22" borderId="1" xfId="0" applyNumberFormat="1" applyFont="1" applyFill="1" applyBorder="1" applyAlignment="1" applyProtection="1">
      <alignment horizontal="center"/>
    </xf>
    <xf numFmtId="3" fontId="35" fillId="22" borderId="42" xfId="0" applyNumberFormat="1" applyFont="1" applyFill="1" applyBorder="1" applyAlignment="1">
      <alignment horizontal="center"/>
    </xf>
    <xf numFmtId="3" fontId="40" fillId="22" borderId="1" xfId="6" applyNumberFormat="1" applyFont="1" applyFill="1" applyBorder="1" applyAlignment="1">
      <alignment horizontal="center"/>
    </xf>
    <xf numFmtId="0" fontId="40" fillId="19" borderId="1" xfId="0" applyFont="1" applyFill="1" applyBorder="1"/>
    <xf numFmtId="1" fontId="40" fillId="22" borderId="1" xfId="1" applyNumberFormat="1" applyFont="1" applyFill="1" applyBorder="1" applyAlignment="1">
      <alignment horizontal="center"/>
    </xf>
    <xf numFmtId="0" fontId="41" fillId="22" borderId="1" xfId="0" applyFont="1" applyFill="1" applyBorder="1"/>
    <xf numFmtId="3" fontId="41" fillId="23" borderId="1" xfId="24" applyNumberFormat="1" applyFont="1" applyFill="1" applyBorder="1" applyAlignment="1" applyProtection="1">
      <alignment horizontal="center"/>
    </xf>
    <xf numFmtId="1" fontId="40" fillId="22" borderId="1" xfId="6" applyNumberFormat="1" applyFont="1" applyFill="1" applyBorder="1" applyAlignment="1">
      <alignment horizontal="center" vertical="center"/>
    </xf>
    <xf numFmtId="1" fontId="41" fillId="22" borderId="1" xfId="0" applyNumberFormat="1" applyFont="1" applyFill="1" applyBorder="1" applyAlignment="1">
      <alignment horizontal="center"/>
    </xf>
    <xf numFmtId="0" fontId="4" fillId="22" borderId="1" xfId="0" applyFont="1" applyFill="1" applyBorder="1"/>
    <xf numFmtId="9" fontId="4" fillId="22" borderId="13" xfId="0" applyNumberFormat="1" applyFont="1" applyFill="1" applyBorder="1"/>
    <xf numFmtId="0" fontId="40" fillId="22" borderId="1" xfId="0" applyFont="1" applyFill="1" applyBorder="1"/>
    <xf numFmtId="9" fontId="40" fillId="22" borderId="13" xfId="0" applyNumberFormat="1" applyFont="1" applyFill="1" applyBorder="1"/>
    <xf numFmtId="9" fontId="40" fillId="22" borderId="1" xfId="1" applyFont="1" applyFill="1" applyBorder="1"/>
    <xf numFmtId="9" fontId="14" fillId="22" borderId="1" xfId="1" applyFont="1" applyFill="1" applyBorder="1"/>
    <xf numFmtId="3" fontId="40" fillId="22" borderId="1" xfId="0" applyNumberFormat="1" applyFont="1" applyFill="1" applyBorder="1"/>
    <xf numFmtId="0" fontId="41" fillId="19" borderId="1" xfId="0" applyFont="1" applyFill="1" applyBorder="1" applyAlignment="1">
      <alignment horizontal="center"/>
    </xf>
    <xf numFmtId="3" fontId="40" fillId="22" borderId="13" xfId="0" applyNumberFormat="1" applyFont="1" applyFill="1" applyBorder="1" applyAlignment="1">
      <alignment horizontal="center"/>
    </xf>
    <xf numFmtId="3" fontId="40" fillId="22" borderId="44" xfId="0" applyNumberFormat="1" applyFont="1" applyFill="1" applyBorder="1" applyAlignment="1">
      <alignment horizontal="center"/>
    </xf>
    <xf numFmtId="3" fontId="40" fillId="22" borderId="45" xfId="0" applyNumberFormat="1" applyFont="1" applyFill="1" applyBorder="1" applyAlignment="1">
      <alignment horizontal="center"/>
    </xf>
    <xf numFmtId="9" fontId="40" fillId="22" borderId="45" xfId="0" applyNumberFormat="1" applyFont="1" applyFill="1" applyBorder="1" applyAlignment="1">
      <alignment horizontal="center"/>
    </xf>
    <xf numFmtId="9" fontId="40" fillId="22" borderId="44" xfId="0" applyNumberFormat="1" applyFont="1" applyFill="1" applyBorder="1" applyAlignment="1">
      <alignment horizontal="center"/>
    </xf>
    <xf numFmtId="9" fontId="40" fillId="22" borderId="44" xfId="1" applyNumberFormat="1" applyFont="1" applyFill="1" applyBorder="1" applyAlignment="1">
      <alignment horizontal="center"/>
    </xf>
    <xf numFmtId="0" fontId="39" fillId="22" borderId="1" xfId="0" applyFont="1" applyFill="1" applyBorder="1"/>
    <xf numFmtId="0" fontId="39" fillId="22" borderId="1" xfId="0" applyFont="1" applyFill="1" applyBorder="1" applyAlignment="1">
      <alignment horizontal="center" vertical="center"/>
    </xf>
    <xf numFmtId="1" fontId="41" fillId="24" borderId="1" xfId="0" applyNumberFormat="1" applyFont="1" applyFill="1" applyBorder="1" applyAlignment="1">
      <alignment horizontal="right"/>
    </xf>
    <xf numFmtId="1" fontId="39" fillId="22" borderId="1" xfId="0" applyNumberFormat="1" applyFont="1" applyFill="1" applyBorder="1" applyAlignment="1">
      <alignment horizontal="center"/>
    </xf>
    <xf numFmtId="0" fontId="13" fillId="22" borderId="1" xfId="0" applyFont="1" applyFill="1" applyBorder="1" applyAlignment="1">
      <alignment horizontal="right"/>
    </xf>
    <xf numFmtId="0" fontId="41" fillId="19" borderId="1" xfId="0" applyFont="1" applyFill="1" applyBorder="1" applyAlignment="1">
      <alignment vertical="center"/>
    </xf>
    <xf numFmtId="0" fontId="41" fillId="25" borderId="1" xfId="0" applyFont="1" applyFill="1" applyBorder="1" applyAlignment="1" applyProtection="1">
      <alignment horizontal="center" wrapText="1"/>
      <protection locked="0"/>
    </xf>
    <xf numFmtId="0" fontId="41" fillId="25" borderId="1" xfId="0" applyFont="1" applyFill="1" applyBorder="1" applyAlignment="1" applyProtection="1">
      <alignment horizontal="center" wrapText="1"/>
    </xf>
    <xf numFmtId="0" fontId="41" fillId="19" borderId="1" xfId="0" applyFont="1" applyFill="1" applyBorder="1" applyAlignment="1">
      <alignment horizontal="right" vertical="center"/>
    </xf>
    <xf numFmtId="166" fontId="41" fillId="19" borderId="1" xfId="0" applyNumberFormat="1" applyFont="1" applyFill="1" applyBorder="1" applyAlignment="1">
      <alignment horizontal="center" vertical="center"/>
    </xf>
    <xf numFmtId="1" fontId="40" fillId="22" borderId="1" xfId="0" applyNumberFormat="1" applyFont="1" applyFill="1" applyBorder="1" applyAlignment="1">
      <alignment horizontal="right" vertical="center"/>
    </xf>
    <xf numFmtId="9" fontId="40" fillId="22" borderId="1" xfId="13" applyFont="1" applyFill="1" applyBorder="1" applyAlignment="1">
      <alignment horizontal="center" vertical="center"/>
    </xf>
    <xf numFmtId="9" fontId="4" fillId="22" borderId="1" xfId="0" applyNumberFormat="1" applyFont="1" applyFill="1" applyBorder="1"/>
    <xf numFmtId="9" fontId="40" fillId="22" borderId="1" xfId="0" applyNumberFormat="1" applyFont="1" applyFill="1" applyBorder="1"/>
    <xf numFmtId="0" fontId="4" fillId="22" borderId="1" xfId="0" applyFont="1" applyFill="1" applyBorder="1" applyAlignment="1">
      <alignment horizontal="right"/>
    </xf>
    <xf numFmtId="0" fontId="40" fillId="22" borderId="1" xfId="0" applyFont="1" applyFill="1" applyBorder="1" applyAlignment="1">
      <alignment vertical="center"/>
    </xf>
    <xf numFmtId="0" fontId="40" fillId="22" borderId="1" xfId="0" applyFont="1" applyFill="1" applyBorder="1" applyAlignment="1" applyProtection="1">
      <alignment horizontal="right" wrapText="1"/>
      <protection locked="0"/>
    </xf>
    <xf numFmtId="1" fontId="40" fillId="22" borderId="1" xfId="0" applyNumberFormat="1" applyFont="1" applyFill="1" applyBorder="1" applyAlignment="1">
      <alignment horizontal="right"/>
    </xf>
    <xf numFmtId="9" fontId="16" fillId="6" borderId="1" xfId="1" applyFont="1" applyFill="1" applyBorder="1" applyAlignment="1">
      <alignment horizontal="center"/>
    </xf>
    <xf numFmtId="9" fontId="16" fillId="0" borderId="1" xfId="1" applyFont="1" applyBorder="1" applyAlignment="1">
      <alignment horizontal="center"/>
    </xf>
    <xf numFmtId="0" fontId="0" fillId="2" borderId="6" xfId="0" applyFill="1" applyBorder="1" applyAlignment="1">
      <alignment horizontal="left"/>
    </xf>
    <xf numFmtId="9" fontId="16" fillId="6" borderId="20" xfId="1" applyFont="1" applyFill="1" applyBorder="1" applyAlignment="1">
      <alignment horizontal="center"/>
    </xf>
    <xf numFmtId="9" fontId="21" fillId="6" borderId="18" xfId="1" applyFont="1" applyFill="1" applyBorder="1"/>
    <xf numFmtId="9" fontId="16" fillId="2" borderId="20" xfId="1" applyFont="1" applyFill="1" applyBorder="1" applyAlignment="1">
      <alignment horizontal="center"/>
    </xf>
    <xf numFmtId="9" fontId="41" fillId="22" borderId="28" xfId="1" applyFont="1" applyFill="1" applyBorder="1" applyAlignment="1">
      <alignment horizontal="center"/>
    </xf>
    <xf numFmtId="9" fontId="16" fillId="0" borderId="20" xfId="1" applyFont="1" applyBorder="1" applyAlignment="1">
      <alignment horizontal="center"/>
    </xf>
    <xf numFmtId="9" fontId="16" fillId="4" borderId="20" xfId="1" applyFont="1" applyFill="1" applyBorder="1" applyAlignment="1">
      <alignment horizontal="center"/>
    </xf>
    <xf numFmtId="9" fontId="41" fillId="22" borderId="18" xfId="1" applyFont="1" applyFill="1" applyBorder="1" applyAlignment="1">
      <alignment horizontal="center"/>
    </xf>
    <xf numFmtId="9" fontId="19" fillId="0" borderId="1" xfId="1" quotePrefix="1" applyFont="1" applyFill="1" applyBorder="1" applyAlignment="1">
      <alignment horizontal="center"/>
    </xf>
    <xf numFmtId="9" fontId="19" fillId="0" borderId="13" xfId="1" applyFont="1" applyFill="1" applyBorder="1" applyAlignment="1">
      <alignment horizontal="center"/>
    </xf>
    <xf numFmtId="3" fontId="19" fillId="26" borderId="1" xfId="4" quotePrefix="1" applyNumberFormat="1" applyFont="1" applyFill="1" applyBorder="1" applyAlignment="1">
      <alignment horizontal="center"/>
    </xf>
    <xf numFmtId="9" fontId="19" fillId="26" borderId="1" xfId="1" applyFont="1" applyFill="1" applyBorder="1" applyAlignment="1">
      <alignment horizontal="center"/>
    </xf>
    <xf numFmtId="9" fontId="19" fillId="26" borderId="1" xfId="1" quotePrefix="1" applyFont="1" applyFill="1" applyBorder="1" applyAlignment="1">
      <alignment horizontal="center"/>
    </xf>
    <xf numFmtId="3" fontId="16" fillId="27" borderId="1" xfId="4" quotePrefix="1" applyNumberFormat="1" applyFont="1" applyFill="1" applyBorder="1" applyAlignment="1">
      <alignment horizontal="center"/>
    </xf>
    <xf numFmtId="3" fontId="7" fillId="27" borderId="1" xfId="4" quotePrefix="1" applyNumberFormat="1" applyFont="1" applyFill="1" applyBorder="1" applyAlignment="1">
      <alignment horizontal="center"/>
    </xf>
    <xf numFmtId="3" fontId="7" fillId="27" borderId="1" xfId="5" applyNumberFormat="1" applyFont="1" applyFill="1" applyBorder="1" applyAlignment="1">
      <alignment horizontal="center"/>
    </xf>
    <xf numFmtId="1" fontId="7" fillId="27" borderId="1" xfId="0" applyNumberFormat="1" applyFont="1" applyFill="1" applyBorder="1" applyAlignment="1">
      <alignment horizontal="center"/>
    </xf>
    <xf numFmtId="9" fontId="41" fillId="22" borderId="1" xfId="1" applyFont="1" applyFill="1" applyBorder="1"/>
    <xf numFmtId="9" fontId="14" fillId="0" borderId="1" xfId="1" applyFont="1" applyBorder="1" applyAlignment="1">
      <alignment horizontal="center" vertical="center"/>
    </xf>
    <xf numFmtId="9" fontId="14" fillId="1" borderId="1" xfId="1" applyFont="1" applyFill="1" applyBorder="1" applyAlignment="1">
      <alignment horizontal="center" vertical="center"/>
    </xf>
    <xf numFmtId="9" fontId="33" fillId="2" borderId="1" xfId="1" applyFont="1" applyFill="1" applyBorder="1" applyAlignment="1">
      <alignment horizontal="center" vertical="center" wrapText="1"/>
    </xf>
    <xf numFmtId="1" fontId="14" fillId="1" borderId="13" xfId="0" applyNumberFormat="1" applyFont="1" applyFill="1" applyBorder="1" applyAlignment="1">
      <alignment horizontal="center" vertical="center"/>
    </xf>
    <xf numFmtId="0" fontId="14" fillId="1" borderId="13" xfId="0" applyFont="1" applyFill="1" applyBorder="1" applyAlignment="1">
      <alignment horizontal="center" vertical="center"/>
    </xf>
    <xf numFmtId="9" fontId="19" fillId="0" borderId="1" xfId="1" applyFont="1" applyBorder="1" applyAlignment="1">
      <alignment horizontal="center"/>
    </xf>
    <xf numFmtId="2" fontId="16" fillId="20" borderId="1" xfId="1" applyNumberFormat="1" applyFont="1" applyFill="1" applyBorder="1" applyProtection="1"/>
    <xf numFmtId="2" fontId="40" fillId="22" borderId="1" xfId="1" applyNumberFormat="1" applyFont="1" applyFill="1" applyBorder="1" applyAlignment="1">
      <alignment horizontal="center"/>
    </xf>
    <xf numFmtId="2" fontId="16" fillId="20" borderId="1" xfId="24" applyNumberFormat="1" applyFont="1" applyFill="1" applyBorder="1" applyProtection="1"/>
    <xf numFmtId="0" fontId="41" fillId="19" borderId="1" xfId="0" applyFont="1" applyFill="1" applyBorder="1" applyAlignment="1">
      <alignment horizontal="center" vertical="center"/>
    </xf>
    <xf numFmtId="0" fontId="41" fillId="19" borderId="1" xfId="0" applyFont="1" applyFill="1" applyBorder="1" applyAlignment="1" applyProtection="1">
      <alignment horizontal="center" vertical="center"/>
      <protection locked="0"/>
    </xf>
    <xf numFmtId="0" fontId="1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9" fontId="14" fillId="1" borderId="1" xfId="1" applyFont="1" applyFill="1" applyBorder="1" applyAlignment="1" applyProtection="1">
      <alignment horizontal="center"/>
    </xf>
    <xf numFmtId="9" fontId="0" fillId="1" borderId="1" xfId="1" applyFont="1" applyFill="1" applyBorder="1" applyAlignment="1" applyProtection="1">
      <alignment horizontal="center"/>
    </xf>
    <xf numFmtId="1" fontId="14" fillId="6" borderId="1" xfId="0" applyNumberFormat="1" applyFont="1" applyFill="1" applyBorder="1" applyAlignment="1" applyProtection="1">
      <alignment horizontal="center" wrapText="1"/>
    </xf>
    <xf numFmtId="9" fontId="14" fillId="6" borderId="1" xfId="1" applyFont="1" applyFill="1" applyBorder="1" applyAlignment="1" applyProtection="1">
      <alignment horizontal="center"/>
    </xf>
    <xf numFmtId="9" fontId="0" fillId="6" borderId="1" xfId="1" applyFont="1" applyFill="1" applyBorder="1" applyAlignment="1" applyProtection="1">
      <alignment horizontal="center"/>
    </xf>
    <xf numFmtId="9" fontId="14" fillId="6" borderId="1" xfId="1" applyFont="1" applyFill="1" applyBorder="1" applyAlignment="1" applyProtection="1">
      <alignment horizontal="center" wrapText="1"/>
    </xf>
    <xf numFmtId="0" fontId="15" fillId="1" borderId="1" xfId="0" applyFont="1" applyFill="1" applyBorder="1" applyAlignment="1" applyProtection="1">
      <alignment horizontal="center" vertical="center" wrapText="1"/>
    </xf>
    <xf numFmtId="0" fontId="39" fillId="0" borderId="0" xfId="0" applyFont="1" applyFill="1"/>
    <xf numFmtId="0" fontId="15" fillId="0" borderId="31" xfId="8" applyFont="1" applyBorder="1" applyAlignment="1"/>
    <xf numFmtId="0" fontId="15" fillId="0" borderId="31" xfId="0" applyFont="1" applyBorder="1" applyAlignment="1">
      <alignment wrapText="1"/>
    </xf>
    <xf numFmtId="0" fontId="18" fillId="2" borderId="2" xfId="6" applyFont="1" applyFill="1" applyBorder="1" applyAlignment="1"/>
    <xf numFmtId="0" fontId="12" fillId="2" borderId="0" xfId="0" applyFont="1" applyFill="1" applyAlignment="1"/>
    <xf numFmtId="0" fontId="0" fillId="2" borderId="31" xfId="0" applyFont="1" applyFill="1" applyBorder="1" applyProtection="1"/>
    <xf numFmtId="0" fontId="0" fillId="2" borderId="0" xfId="0" applyFont="1" applyFill="1" applyBorder="1" applyProtection="1"/>
    <xf numFmtId="0" fontId="2" fillId="4" borderId="0" xfId="0" applyFont="1" applyFill="1" applyBorder="1" applyAlignment="1">
      <alignment vertical="center"/>
    </xf>
    <xf numFmtId="0" fontId="0" fillId="0" borderId="31" xfId="0" applyBorder="1"/>
    <xf numFmtId="0" fontId="15" fillId="0" borderId="0" xfId="0" applyFont="1" applyBorder="1" applyAlignment="1">
      <alignment wrapText="1"/>
    </xf>
    <xf numFmtId="0" fontId="15" fillId="0" borderId="0" xfId="8" applyFont="1" applyBorder="1" applyAlignment="1"/>
    <xf numFmtId="1" fontId="37" fillId="1" borderId="1" xfId="13" applyNumberFormat="1" applyFont="1" applyFill="1" applyBorder="1"/>
    <xf numFmtId="10" fontId="24" fillId="1" borderId="1" xfId="13" applyNumberFormat="1" applyFont="1" applyFill="1" applyBorder="1" applyAlignment="1">
      <alignment horizontal="center"/>
    </xf>
    <xf numFmtId="10" fontId="24" fillId="6" borderId="1" xfId="13" applyNumberFormat="1" applyFont="1" applyFill="1" applyBorder="1" applyAlignment="1">
      <alignment horizontal="center"/>
    </xf>
    <xf numFmtId="1" fontId="37" fillId="6" borderId="1" xfId="13" applyNumberFormat="1" applyFont="1" applyFill="1" applyBorder="1"/>
    <xf numFmtId="1" fontId="37" fillId="1" borderId="1" xfId="13" applyNumberFormat="1" applyFont="1" applyFill="1" applyBorder="1" applyAlignment="1">
      <alignment horizontal="center"/>
    </xf>
    <xf numFmtId="9" fontId="37" fillId="5" borderId="1" xfId="1" applyFont="1" applyFill="1" applyBorder="1" applyAlignment="1">
      <alignment horizontal="center"/>
    </xf>
    <xf numFmtId="1" fontId="37" fillId="6" borderId="1" xfId="13" applyNumberFormat="1" applyFont="1" applyFill="1" applyBorder="1" applyAlignment="1">
      <alignment horizontal="center"/>
    </xf>
    <xf numFmtId="9" fontId="37" fillId="2" borderId="1" xfId="1" applyFont="1" applyFill="1" applyBorder="1" applyAlignment="1">
      <alignment horizontal="center"/>
    </xf>
    <xf numFmtId="9" fontId="0" fillId="6" borderId="1" xfId="1" applyFont="1" applyFill="1" applyBorder="1" applyAlignment="1">
      <alignment horizontal="center"/>
    </xf>
    <xf numFmtId="9" fontId="0" fillId="1" borderId="1" xfId="1" applyFont="1" applyFill="1" applyBorder="1" applyAlignment="1">
      <alignment horizontal="center"/>
    </xf>
    <xf numFmtId="1" fontId="0" fillId="1" borderId="1" xfId="0" applyNumberFormat="1" applyFont="1" applyFill="1" applyBorder="1" applyAlignment="1">
      <alignment horizontal="center"/>
    </xf>
    <xf numFmtId="1" fontId="0" fillId="6" borderId="1" xfId="0" applyNumberFormat="1" applyFont="1" applyFill="1" applyBorder="1" applyAlignment="1">
      <alignment horizontal="center"/>
    </xf>
    <xf numFmtId="0" fontId="23" fillId="2" borderId="0" xfId="0" applyFont="1" applyFill="1" applyBorder="1" applyAlignment="1" applyProtection="1">
      <alignment horizontal="right"/>
    </xf>
    <xf numFmtId="0" fontId="26" fillId="0" borderId="0" xfId="0" applyFont="1" applyBorder="1" applyAlignment="1"/>
    <xf numFmtId="1" fontId="40" fillId="22" borderId="13" xfId="0" applyNumberFormat="1" applyFont="1" applyFill="1" applyBorder="1" applyAlignment="1">
      <alignment horizontal="center"/>
    </xf>
    <xf numFmtId="0" fontId="0" fillId="2" borderId="31" xfId="0" applyFill="1" applyBorder="1"/>
    <xf numFmtId="0" fontId="0" fillId="2" borderId="39" xfId="0" applyFill="1" applyBorder="1"/>
    <xf numFmtId="0" fontId="14" fillId="15" borderId="31" xfId="0" applyFont="1" applyFill="1" applyBorder="1"/>
    <xf numFmtId="0" fontId="0" fillId="2" borderId="0" xfId="0" applyFont="1" applyFill="1" applyBorder="1"/>
    <xf numFmtId="0" fontId="39" fillId="22" borderId="1" xfId="0" applyFont="1" applyFill="1" applyBorder="1" applyAlignment="1">
      <alignment horizontal="right"/>
    </xf>
    <xf numFmtId="0" fontId="41" fillId="19" borderId="4" xfId="0" applyFont="1" applyFill="1" applyBorder="1" applyAlignment="1">
      <alignment horizontal="center" vertical="center" wrapText="1"/>
    </xf>
    <xf numFmtId="0" fontId="0" fillId="0" borderId="1" xfId="0" applyFont="1" applyFill="1" applyBorder="1"/>
    <xf numFmtId="0" fontId="0" fillId="0" borderId="1" xfId="0" applyBorder="1"/>
    <xf numFmtId="0" fontId="39" fillId="19" borderId="1" xfId="0" applyFont="1" applyFill="1" applyBorder="1" applyAlignment="1">
      <alignment horizontal="center" vertical="center" wrapText="1"/>
    </xf>
    <xf numFmtId="1" fontId="16" fillId="27" borderId="1" xfId="0" applyNumberFormat="1" applyFont="1" applyFill="1" applyBorder="1" applyAlignment="1">
      <alignment horizontal="center"/>
    </xf>
    <xf numFmtId="3" fontId="16" fillId="27" borderId="1" xfId="0" applyNumberFormat="1" applyFont="1" applyFill="1" applyBorder="1" applyAlignment="1">
      <alignment horizontal="center"/>
    </xf>
    <xf numFmtId="0" fontId="41" fillId="19" borderId="3" xfId="0" applyFont="1" applyFill="1" applyBorder="1" applyAlignment="1">
      <alignment vertical="center"/>
    </xf>
    <xf numFmtId="0" fontId="41" fillId="19" borderId="4" xfId="0" applyFont="1" applyFill="1" applyBorder="1" applyAlignment="1">
      <alignment vertical="center"/>
    </xf>
    <xf numFmtId="0" fontId="41" fillId="19" borderId="16" xfId="0" applyFont="1" applyFill="1" applyBorder="1" applyAlignment="1">
      <alignment vertical="center"/>
    </xf>
    <xf numFmtId="0" fontId="41" fillId="19" borderId="3" xfId="0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wrapText="1"/>
    </xf>
    <xf numFmtId="9" fontId="19" fillId="0" borderId="1" xfId="1" applyNumberFormat="1" applyFont="1" applyFill="1" applyBorder="1" applyAlignment="1">
      <alignment horizontal="center"/>
    </xf>
    <xf numFmtId="9" fontId="19" fillId="26" borderId="1" xfId="1" applyNumberFormat="1" applyFont="1" applyFill="1" applyBorder="1" applyAlignment="1">
      <alignment horizontal="center"/>
    </xf>
    <xf numFmtId="9" fontId="19" fillId="26" borderId="1" xfId="4" quotePrefix="1" applyNumberFormat="1" applyFont="1" applyFill="1" applyBorder="1" applyAlignment="1">
      <alignment horizontal="center"/>
    </xf>
    <xf numFmtId="9" fontId="35" fillId="22" borderId="1" xfId="1" applyNumberFormat="1" applyFont="1" applyFill="1" applyBorder="1" applyAlignment="1">
      <alignment horizontal="center"/>
    </xf>
    <xf numFmtId="9" fontId="42" fillId="22" borderId="1" xfId="1" applyNumberFormat="1" applyFont="1" applyFill="1" applyBorder="1" applyAlignment="1">
      <alignment horizontal="center"/>
    </xf>
    <xf numFmtId="9" fontId="19" fillId="0" borderId="3" xfId="1" applyNumberFormat="1" applyFont="1" applyFill="1" applyBorder="1" applyAlignment="1">
      <alignment horizontal="center"/>
    </xf>
    <xf numFmtId="9" fontId="19" fillId="2" borderId="1" xfId="0" applyNumberFormat="1" applyFont="1" applyFill="1" applyBorder="1" applyAlignment="1">
      <alignment horizontal="center"/>
    </xf>
    <xf numFmtId="9" fontId="19" fillId="0" borderId="17" xfId="1" applyNumberFormat="1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/>
    </xf>
    <xf numFmtId="9" fontId="14" fillId="0" borderId="1" xfId="1" applyFont="1" applyFill="1" applyBorder="1"/>
    <xf numFmtId="0" fontId="40" fillId="22" borderId="1" xfId="0" applyFont="1" applyFill="1" applyBorder="1" applyAlignment="1" applyProtection="1">
      <alignment horizontal="center" vertical="center"/>
    </xf>
    <xf numFmtId="3" fontId="40" fillId="19" borderId="1" xfId="0" applyNumberFormat="1" applyFont="1" applyFill="1" applyBorder="1" applyAlignment="1">
      <alignment horizontal="center"/>
    </xf>
    <xf numFmtId="9" fontId="40" fillId="19" borderId="1" xfId="0" applyNumberFormat="1" applyFont="1" applyFill="1" applyBorder="1" applyAlignment="1">
      <alignment horizontal="center"/>
    </xf>
    <xf numFmtId="9" fontId="40" fillId="19" borderId="1" xfId="1" applyFont="1" applyFill="1" applyBorder="1" applyAlignment="1">
      <alignment horizontal="center"/>
    </xf>
    <xf numFmtId="0" fontId="40" fillId="19" borderId="1" xfId="0" applyFont="1" applyFill="1" applyBorder="1" applyAlignment="1">
      <alignment horizontal="center"/>
    </xf>
    <xf numFmtId="0" fontId="22" fillId="2" borderId="0" xfId="0" applyFont="1" applyFill="1" applyBorder="1" applyAlignment="1" applyProtection="1"/>
    <xf numFmtId="9" fontId="14" fillId="16" borderId="1" xfId="1" applyFont="1" applyFill="1" applyBorder="1" applyAlignment="1">
      <alignment horizontal="center"/>
    </xf>
    <xf numFmtId="9" fontId="40" fillId="22" borderId="44" xfId="1" applyFont="1" applyFill="1" applyBorder="1" applyAlignment="1">
      <alignment horizontal="center"/>
    </xf>
    <xf numFmtId="9" fontId="14" fillId="2" borderId="0" xfId="1" applyFont="1" applyFill="1" applyAlignment="1">
      <alignment horizontal="center"/>
    </xf>
    <xf numFmtId="9" fontId="16" fillId="1" borderId="1" xfId="0" applyNumberFormat="1" applyFont="1" applyFill="1" applyBorder="1" applyAlignment="1">
      <alignment horizontal="center" vertical="center"/>
    </xf>
    <xf numFmtId="9" fontId="0" fillId="1" borderId="1" xfId="0" applyNumberFormat="1" applyFill="1" applyBorder="1" applyAlignment="1">
      <alignment horizontal="center"/>
    </xf>
    <xf numFmtId="9" fontId="16" fillId="6" borderId="1" xfId="0" applyNumberFormat="1" applyFont="1" applyFill="1" applyBorder="1" applyAlignment="1">
      <alignment horizontal="center" vertical="center"/>
    </xf>
    <xf numFmtId="9" fontId="16" fillId="2" borderId="1" xfId="1" applyNumberFormat="1" applyFont="1" applyFill="1" applyBorder="1" applyAlignment="1">
      <alignment horizontal="center" vertical="center" wrapText="1"/>
    </xf>
    <xf numFmtId="9" fontId="14" fillId="1" borderId="1" xfId="1" applyNumberFormat="1" applyFont="1" applyFill="1" applyBorder="1" applyAlignment="1">
      <alignment horizontal="center"/>
    </xf>
    <xf numFmtId="9" fontId="40" fillId="22" borderId="1" xfId="1" applyNumberFormat="1" applyFont="1" applyFill="1" applyBorder="1" applyAlignment="1">
      <alignment horizontal="center" vertical="center" wrapText="1"/>
    </xf>
    <xf numFmtId="9" fontId="15" fillId="1" borderId="1" xfId="0" applyNumberFormat="1" applyFont="1" applyFill="1" applyBorder="1" applyAlignment="1">
      <alignment horizontal="center"/>
    </xf>
    <xf numFmtId="9" fontId="15" fillId="1" borderId="1" xfId="1" applyNumberFormat="1" applyFont="1" applyFill="1" applyBorder="1" applyAlignment="1">
      <alignment horizontal="center"/>
    </xf>
    <xf numFmtId="9" fontId="16" fillId="0" borderId="1" xfId="0" applyNumberFormat="1" applyFont="1" applyFill="1" applyBorder="1" applyAlignment="1">
      <alignment horizontal="center" vertical="center"/>
    </xf>
    <xf numFmtId="9" fontId="14" fillId="0" borderId="1" xfId="1" applyNumberFormat="1" applyFont="1" applyFill="1" applyBorder="1" applyAlignment="1">
      <alignment horizontal="center"/>
    </xf>
    <xf numFmtId="9" fontId="40" fillId="22" borderId="1" xfId="0" applyNumberFormat="1" applyFont="1" applyFill="1" applyBorder="1" applyAlignment="1">
      <alignment horizontal="center" vertical="center" wrapText="1"/>
    </xf>
    <xf numFmtId="9" fontId="16" fillId="1" borderId="1" xfId="1" applyNumberFormat="1" applyFont="1" applyFill="1" applyBorder="1" applyAlignment="1">
      <alignment horizontal="center" vertical="center"/>
    </xf>
    <xf numFmtId="9" fontId="16" fillId="0" borderId="1" xfId="1" applyNumberFormat="1" applyFont="1" applyFill="1" applyBorder="1" applyAlignment="1">
      <alignment horizontal="center" vertical="center"/>
    </xf>
    <xf numFmtId="9" fontId="16" fillId="2" borderId="1" xfId="1" applyNumberFormat="1" applyFont="1" applyFill="1" applyBorder="1" applyAlignment="1">
      <alignment horizontal="center"/>
    </xf>
    <xf numFmtId="9" fontId="16" fillId="0" borderId="1" xfId="1" applyNumberFormat="1" applyFont="1" applyFill="1" applyBorder="1" applyAlignment="1">
      <alignment horizontal="center"/>
    </xf>
    <xf numFmtId="9" fontId="16" fillId="0" borderId="1" xfId="1" applyNumberFormat="1" applyFont="1" applyFill="1" applyBorder="1" applyAlignment="1">
      <alignment horizontal="center" vertical="center" wrapText="1"/>
    </xf>
    <xf numFmtId="0" fontId="41" fillId="19" borderId="1" xfId="0" applyFont="1" applyFill="1" applyBorder="1" applyAlignment="1" applyProtection="1">
      <alignment horizontal="center" vertical="center"/>
      <protection locked="0"/>
    </xf>
    <xf numFmtId="0" fontId="41" fillId="19" borderId="1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Protection="1"/>
    <xf numFmtId="9" fontId="16" fillId="6" borderId="1" xfId="1" quotePrefix="1" applyFont="1" applyFill="1" applyBorder="1" applyAlignment="1">
      <alignment horizontal="center"/>
    </xf>
    <xf numFmtId="9" fontId="40" fillId="22" borderId="1" xfId="1" applyFont="1" applyFill="1" applyBorder="1" applyAlignment="1">
      <alignment horizontal="center" vertical="center" wrapText="1"/>
    </xf>
    <xf numFmtId="9" fontId="14" fillId="5" borderId="1" xfId="1" applyFont="1" applyFill="1" applyBorder="1" applyAlignment="1">
      <alignment horizontal="center" vertical="center" wrapText="1"/>
    </xf>
    <xf numFmtId="9" fontId="21" fillId="6" borderId="18" xfId="1" applyFont="1" applyFill="1" applyBorder="1" applyAlignment="1">
      <alignment horizontal="center"/>
    </xf>
    <xf numFmtId="9" fontId="21" fillId="0" borderId="18" xfId="1" applyFont="1" applyFill="1" applyBorder="1" applyAlignment="1">
      <alignment horizontal="center"/>
    </xf>
    <xf numFmtId="9" fontId="43" fillId="22" borderId="1" xfId="1" applyFont="1" applyFill="1" applyBorder="1" applyAlignment="1">
      <alignment horizontal="center"/>
    </xf>
    <xf numFmtId="1" fontId="16" fillId="20" borderId="1" xfId="24" applyNumberFormat="1" applyFont="1" applyFill="1" applyBorder="1" applyProtection="1"/>
    <xf numFmtId="1" fontId="16" fillId="20" borderId="1" xfId="1" applyNumberFormat="1" applyFont="1" applyFill="1" applyBorder="1" applyProtection="1"/>
    <xf numFmtId="3" fontId="0" fillId="6" borderId="1" xfId="0" applyNumberFormat="1" applyFont="1" applyFill="1" applyBorder="1" applyAlignment="1" applyProtection="1">
      <alignment horizontal="center"/>
      <protection locked="0"/>
    </xf>
    <xf numFmtId="3" fontId="0" fillId="1" borderId="1" xfId="0" applyNumberFormat="1" applyFont="1" applyFill="1" applyBorder="1" applyAlignment="1" applyProtection="1">
      <alignment horizontal="center"/>
      <protection locked="0"/>
    </xf>
    <xf numFmtId="1" fontId="0" fillId="0" borderId="1" xfId="0" applyNumberFormat="1" applyFont="1" applyBorder="1" applyAlignment="1" applyProtection="1">
      <alignment horizontal="center"/>
      <protection locked="0"/>
    </xf>
    <xf numFmtId="1" fontId="0" fillId="6" borderId="1" xfId="0" applyNumberFormat="1" applyFont="1" applyFill="1" applyBorder="1" applyAlignment="1" applyProtection="1">
      <alignment horizontal="center"/>
      <protection locked="0"/>
    </xf>
    <xf numFmtId="1" fontId="0" fillId="1" borderId="1" xfId="0" applyNumberFormat="1" applyFont="1" applyFill="1" applyBorder="1" applyAlignment="1" applyProtection="1">
      <alignment horizontal="center"/>
      <protection locked="0"/>
    </xf>
    <xf numFmtId="9" fontId="24" fillId="5" borderId="1" xfId="1" applyNumberFormat="1" applyFont="1" applyFill="1" applyBorder="1" applyAlignment="1">
      <alignment horizontal="center"/>
    </xf>
    <xf numFmtId="9" fontId="24" fillId="1" borderId="1" xfId="13" applyNumberFormat="1" applyFont="1" applyFill="1" applyBorder="1" applyAlignment="1">
      <alignment horizontal="center"/>
    </xf>
    <xf numFmtId="9" fontId="24" fillId="6" borderId="1" xfId="13" applyNumberFormat="1" applyFont="1" applyFill="1" applyBorder="1" applyAlignment="1">
      <alignment horizontal="center"/>
    </xf>
    <xf numFmtId="9" fontId="37" fillId="6" borderId="1" xfId="13" applyNumberFormat="1" applyFont="1" applyFill="1" applyBorder="1" applyAlignment="1">
      <alignment horizontal="center"/>
    </xf>
    <xf numFmtId="9" fontId="0" fillId="2" borderId="1" xfId="1" applyNumberFormat="1" applyFont="1" applyFill="1" applyBorder="1" applyAlignment="1">
      <alignment horizontal="center"/>
    </xf>
    <xf numFmtId="9" fontId="0" fillId="0" borderId="1" xfId="1" applyNumberFormat="1" applyFont="1" applyBorder="1" applyAlignment="1">
      <alignment horizontal="center"/>
    </xf>
    <xf numFmtId="9" fontId="0" fillId="0" borderId="1" xfId="0" applyNumberFormat="1" applyFont="1" applyBorder="1" applyAlignment="1">
      <alignment horizontal="center"/>
    </xf>
    <xf numFmtId="9" fontId="0" fillId="1" borderId="1" xfId="1" applyNumberFormat="1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41" fillId="19" borderId="1" xfId="0" applyFont="1" applyFill="1" applyBorder="1" applyAlignment="1">
      <alignment horizontal="center" vertical="center" wrapText="1"/>
    </xf>
    <xf numFmtId="9" fontId="16" fillId="0" borderId="1" xfId="0" applyNumberFormat="1" applyFont="1" applyFill="1" applyBorder="1" applyAlignment="1">
      <alignment horizontal="center"/>
    </xf>
    <xf numFmtId="9" fontId="16" fillId="0" borderId="1" xfId="0" applyNumberFormat="1" applyFont="1" applyBorder="1" applyAlignment="1">
      <alignment horizontal="center"/>
    </xf>
    <xf numFmtId="9" fontId="16" fillId="1" borderId="1" xfId="0" applyNumberFormat="1" applyFont="1" applyFill="1" applyBorder="1" applyAlignment="1">
      <alignment horizontal="center"/>
    </xf>
    <xf numFmtId="0" fontId="41" fillId="19" borderId="1" xfId="0" applyFont="1" applyFill="1" applyBorder="1" applyAlignment="1" applyProtection="1">
      <alignment horizontal="center" vertical="center"/>
      <protection locked="0"/>
    </xf>
    <xf numFmtId="0" fontId="41" fillId="19" borderId="13" xfId="0" applyFont="1" applyFill="1" applyBorder="1" applyAlignment="1">
      <alignment horizontal="center" vertical="center"/>
    </xf>
    <xf numFmtId="0" fontId="16" fillId="0" borderId="1" xfId="1" applyNumberFormat="1" applyFont="1" applyBorder="1" applyAlignment="1">
      <alignment horizontal="center"/>
    </xf>
    <xf numFmtId="0" fontId="16" fillId="6" borderId="1" xfId="1" quotePrefix="1" applyNumberFormat="1" applyFont="1" applyFill="1" applyBorder="1" applyAlignment="1">
      <alignment horizontal="center"/>
    </xf>
    <xf numFmtId="0" fontId="40" fillId="22" borderId="1" xfId="1" applyNumberFormat="1" applyFont="1" applyFill="1" applyBorder="1" applyAlignment="1">
      <alignment horizontal="center"/>
    </xf>
    <xf numFmtId="0" fontId="16" fillId="0" borderId="1" xfId="1" quotePrefix="1" applyNumberFormat="1" applyFont="1" applyFill="1" applyBorder="1" applyAlignment="1">
      <alignment horizontal="center"/>
    </xf>
    <xf numFmtId="0" fontId="0" fillId="0" borderId="1" xfId="1" applyNumberFormat="1" applyFont="1" applyFill="1" applyBorder="1" applyAlignment="1" applyProtection="1">
      <alignment horizontal="center"/>
    </xf>
    <xf numFmtId="0" fontId="41" fillId="19" borderId="1" xfId="0" applyFont="1" applyFill="1" applyBorder="1" applyAlignment="1" applyProtection="1">
      <alignment horizontal="center" vertical="center"/>
      <protection locked="0"/>
    </xf>
    <xf numFmtId="0" fontId="0" fillId="0" borderId="1" xfId="1" applyNumberFormat="1" applyFont="1" applyFill="1" applyBorder="1" applyAlignment="1" applyProtection="1">
      <alignment horizontal="center" vertical="center"/>
    </xf>
    <xf numFmtId="9" fontId="14" fillId="1" borderId="1" xfId="1" applyNumberFormat="1" applyFont="1" applyFill="1" applyBorder="1"/>
    <xf numFmtId="9" fontId="2" fillId="6" borderId="1" xfId="0" applyNumberFormat="1" applyFont="1" applyFill="1" applyBorder="1" applyAlignment="1">
      <alignment horizontal="center"/>
    </xf>
    <xf numFmtId="9" fontId="14" fillId="6" borderId="1" xfId="1" applyNumberFormat="1" applyFont="1" applyFill="1" applyBorder="1" applyAlignment="1">
      <alignment horizontal="center"/>
    </xf>
    <xf numFmtId="9" fontId="2" fillId="6" borderId="1" xfId="0" applyNumberFormat="1" applyFont="1" applyFill="1" applyBorder="1" applyAlignment="1">
      <alignment horizontal="center" vertical="center"/>
    </xf>
    <xf numFmtId="9" fontId="44" fillId="22" borderId="1" xfId="1" applyNumberFormat="1" applyFont="1" applyFill="1" applyBorder="1" applyAlignment="1">
      <alignment horizontal="center"/>
    </xf>
    <xf numFmtId="0" fontId="16" fillId="2" borderId="21" xfId="0" applyFont="1" applyFill="1" applyBorder="1" applyAlignment="1">
      <alignment horizontal="center"/>
    </xf>
    <xf numFmtId="0" fontId="21" fillId="6" borderId="18" xfId="0" applyFont="1" applyFill="1" applyBorder="1" applyAlignment="1">
      <alignment horizontal="center"/>
    </xf>
    <xf numFmtId="0" fontId="21" fillId="0" borderId="18" xfId="0" applyFont="1" applyFill="1" applyBorder="1" applyAlignment="1">
      <alignment horizontal="center"/>
    </xf>
    <xf numFmtId="0" fontId="41" fillId="22" borderId="18" xfId="0" applyFont="1" applyFill="1" applyBorder="1" applyAlignment="1">
      <alignment horizontal="center"/>
    </xf>
    <xf numFmtId="0" fontId="21" fillId="6" borderId="21" xfId="0" applyFont="1" applyFill="1" applyBorder="1" applyAlignment="1">
      <alignment horizontal="center"/>
    </xf>
    <xf numFmtId="0" fontId="41" fillId="22" borderId="1" xfId="0" applyFont="1" applyFill="1" applyBorder="1" applyAlignment="1">
      <alignment horizontal="center"/>
    </xf>
    <xf numFmtId="0" fontId="16" fillId="0" borderId="23" xfId="0" applyFont="1" applyFill="1" applyBorder="1" applyAlignment="1">
      <alignment horizontal="center"/>
    </xf>
    <xf numFmtId="0" fontId="16" fillId="0" borderId="18" xfId="0" applyFont="1" applyFill="1" applyBorder="1" applyAlignment="1">
      <alignment horizontal="center"/>
    </xf>
    <xf numFmtId="0" fontId="21" fillId="0" borderId="21" xfId="0" applyFont="1" applyFill="1" applyBorder="1" applyAlignment="1">
      <alignment horizontal="center"/>
    </xf>
    <xf numFmtId="3" fontId="41" fillId="22" borderId="1" xfId="0" applyNumberFormat="1" applyFont="1" applyFill="1" applyBorder="1" applyAlignment="1">
      <alignment horizontal="center"/>
    </xf>
    <xf numFmtId="0" fontId="16" fillId="0" borderId="18" xfId="0" applyFont="1" applyFill="1" applyBorder="1" applyAlignment="1">
      <alignment horizontal="center" wrapText="1"/>
    </xf>
    <xf numFmtId="0" fontId="16" fillId="0" borderId="21" xfId="0" applyFont="1" applyFill="1" applyBorder="1" applyAlignment="1">
      <alignment horizontal="center"/>
    </xf>
    <xf numFmtId="0" fontId="21" fillId="6" borderId="18" xfId="0" applyFont="1" applyFill="1" applyBorder="1" applyAlignment="1">
      <alignment horizontal="center" wrapText="1"/>
    </xf>
    <xf numFmtId="0" fontId="21" fillId="6" borderId="21" xfId="0" applyFont="1" applyFill="1" applyBorder="1" applyAlignment="1">
      <alignment horizontal="center" wrapText="1"/>
    </xf>
    <xf numFmtId="0" fontId="21" fillId="6" borderId="23" xfId="0" applyFont="1" applyFill="1" applyBorder="1" applyAlignment="1">
      <alignment horizontal="center"/>
    </xf>
    <xf numFmtId="0" fontId="16" fillId="6" borderId="18" xfId="0" applyFont="1" applyFill="1" applyBorder="1" applyAlignment="1">
      <alignment horizontal="center"/>
    </xf>
    <xf numFmtId="3" fontId="41" fillId="22" borderId="1" xfId="4" applyNumberFormat="1" applyFont="1" applyFill="1" applyBorder="1" applyAlignment="1">
      <alignment horizontal="center"/>
    </xf>
    <xf numFmtId="1" fontId="16" fillId="20" borderId="1" xfId="1" applyNumberFormat="1" applyFont="1" applyFill="1" applyBorder="1" applyAlignment="1"/>
    <xf numFmtId="1" fontId="16" fillId="20" borderId="1" xfId="1" applyNumberFormat="1" applyFont="1" applyFill="1" applyBorder="1" applyAlignment="1" applyProtection="1"/>
    <xf numFmtId="1" fontId="16" fillId="20" borderId="1" xfId="1" applyNumberFormat="1" applyFont="1" applyFill="1" applyBorder="1"/>
    <xf numFmtId="3" fontId="16" fillId="20" borderId="1" xfId="24" quotePrefix="1" applyNumberFormat="1" applyFont="1" applyFill="1" applyBorder="1" applyProtection="1"/>
    <xf numFmtId="0" fontId="41" fillId="19" borderId="1" xfId="0" applyFont="1" applyFill="1" applyBorder="1" applyAlignment="1">
      <alignment horizontal="center" vertical="center"/>
    </xf>
    <xf numFmtId="0" fontId="41" fillId="19" borderId="1" xfId="0" applyFont="1" applyFill="1" applyBorder="1" applyAlignment="1">
      <alignment horizontal="left" vertical="center" wrapText="1"/>
    </xf>
    <xf numFmtId="3" fontId="16" fillId="28" borderId="1" xfId="4" quotePrefix="1" applyNumberFormat="1" applyFont="1" applyFill="1" applyBorder="1" applyAlignment="1">
      <alignment horizontal="center"/>
    </xf>
    <xf numFmtId="1" fontId="16" fillId="16" borderId="1" xfId="6" applyNumberFormat="1" applyFont="1" applyFill="1" applyBorder="1" applyAlignment="1" applyProtection="1">
      <alignment horizontal="center" vertical="center"/>
    </xf>
    <xf numFmtId="0" fontId="0" fillId="0" borderId="15" xfId="0" applyFill="1" applyBorder="1" applyAlignment="1">
      <alignment horizontal="right"/>
    </xf>
    <xf numFmtId="0" fontId="46" fillId="22" borderId="1" xfId="16" applyFont="1" applyFill="1" applyBorder="1" applyAlignment="1">
      <alignment horizontal="center" vertical="center" wrapText="1"/>
    </xf>
    <xf numFmtId="0" fontId="18" fillId="2" borderId="2" xfId="12" applyFont="1" applyFill="1" applyBorder="1" applyAlignment="1" applyProtection="1">
      <alignment horizontal="right"/>
    </xf>
    <xf numFmtId="1" fontId="0" fillId="2" borderId="0" xfId="0" applyNumberFormat="1" applyFill="1"/>
    <xf numFmtId="0" fontId="41" fillId="19" borderId="3" xfId="0" applyFont="1" applyFill="1" applyBorder="1" applyAlignment="1">
      <alignment horizontal="center" vertical="center"/>
    </xf>
    <xf numFmtId="0" fontId="41" fillId="19" borderId="4" xfId="0" applyFont="1" applyFill="1" applyBorder="1" applyAlignment="1">
      <alignment horizontal="center" vertical="center"/>
    </xf>
    <xf numFmtId="0" fontId="41" fillId="19" borderId="16" xfId="0" applyFont="1" applyFill="1" applyBorder="1" applyAlignment="1">
      <alignment horizontal="center" vertical="center"/>
    </xf>
    <xf numFmtId="0" fontId="41" fillId="19" borderId="3" xfId="0" applyFont="1" applyFill="1" applyBorder="1" applyAlignment="1">
      <alignment horizontal="left" vertical="center"/>
    </xf>
    <xf numFmtId="0" fontId="41" fillId="19" borderId="16" xfId="0" applyFont="1" applyFill="1" applyBorder="1" applyAlignment="1">
      <alignment horizontal="left" vertical="center"/>
    </xf>
    <xf numFmtId="0" fontId="18" fillId="2" borderId="30" xfId="6" applyFont="1" applyFill="1" applyBorder="1" applyAlignment="1" applyProtection="1">
      <alignment horizontal="left"/>
    </xf>
    <xf numFmtId="0" fontId="22" fillId="2" borderId="2" xfId="0" applyFont="1" applyFill="1" applyBorder="1" applyAlignment="1" applyProtection="1">
      <alignment horizontal="left"/>
      <protection locked="0"/>
    </xf>
    <xf numFmtId="0" fontId="22" fillId="2" borderId="37" xfId="0" applyFont="1" applyFill="1" applyBorder="1" applyAlignment="1" applyProtection="1">
      <alignment horizontal="left"/>
      <protection locked="0"/>
    </xf>
    <xf numFmtId="0" fontId="12" fillId="2" borderId="31" xfId="0" applyFont="1" applyFill="1" applyBorder="1" applyAlignment="1" applyProtection="1">
      <alignment horizontal="left"/>
    </xf>
    <xf numFmtId="0" fontId="22" fillId="2" borderId="0" xfId="0" applyFont="1" applyFill="1" applyBorder="1" applyAlignment="1" applyProtection="1">
      <alignment horizontal="left"/>
      <protection locked="0"/>
    </xf>
    <xf numFmtId="0" fontId="22" fillId="2" borderId="39" xfId="0" applyFont="1" applyFill="1" applyBorder="1" applyAlignment="1" applyProtection="1">
      <alignment horizontal="left"/>
      <protection locked="0"/>
    </xf>
    <xf numFmtId="0" fontId="14" fillId="2" borderId="31" xfId="0" applyFont="1" applyFill="1" applyBorder="1"/>
    <xf numFmtId="3" fontId="14" fillId="2" borderId="0" xfId="0" applyNumberFormat="1" applyFont="1" applyFill="1" applyBorder="1" applyAlignment="1">
      <alignment horizontal="center"/>
    </xf>
    <xf numFmtId="9" fontId="14" fillId="2" borderId="0" xfId="1" applyFont="1" applyFill="1" applyBorder="1" applyAlignment="1">
      <alignment horizontal="center"/>
    </xf>
    <xf numFmtId="9" fontId="14" fillId="2" borderId="39" xfId="1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0" fillId="2" borderId="13" xfId="0" applyFill="1" applyBorder="1" applyAlignment="1">
      <alignment horizontal="left"/>
    </xf>
    <xf numFmtId="0" fontId="0" fillId="2" borderId="29" xfId="0" applyFill="1" applyBorder="1" applyAlignment="1">
      <alignment horizontal="right"/>
    </xf>
    <xf numFmtId="0" fontId="0" fillId="2" borderId="17" xfId="0" applyFill="1" applyBorder="1" applyAlignment="1">
      <alignment horizontal="left"/>
    </xf>
    <xf numFmtId="0" fontId="41" fillId="19" borderId="37" xfId="0" applyFont="1" applyFill="1" applyBorder="1" applyAlignment="1">
      <alignment horizontal="left" vertical="center"/>
    </xf>
    <xf numFmtId="0" fontId="41" fillId="19" borderId="13" xfId="0" applyFont="1" applyFill="1" applyBorder="1"/>
    <xf numFmtId="0" fontId="41" fillId="19" borderId="38" xfId="0" applyFont="1" applyFill="1" applyBorder="1" applyAlignment="1">
      <alignment horizontal="left" vertical="center"/>
    </xf>
    <xf numFmtId="0" fontId="41" fillId="19" borderId="39" xfId="0" applyFont="1" applyFill="1" applyBorder="1" applyAlignment="1">
      <alignment horizontal="left" vertical="center"/>
    </xf>
    <xf numFmtId="0" fontId="41" fillId="19" borderId="15" xfId="0" applyFont="1" applyFill="1" applyBorder="1"/>
    <xf numFmtId="0" fontId="41" fillId="19" borderId="0" xfId="0" applyFont="1" applyFill="1"/>
    <xf numFmtId="0" fontId="41" fillId="19" borderId="4" xfId="0" applyFont="1" applyFill="1" applyBorder="1" applyAlignment="1">
      <alignment horizontal="left" vertical="center"/>
    </xf>
    <xf numFmtId="0" fontId="41" fillId="19" borderId="1" xfId="0" applyFont="1" applyFill="1" applyBorder="1" applyAlignment="1">
      <alignment horizontal="left" vertical="center"/>
    </xf>
    <xf numFmtId="0" fontId="41" fillId="19" borderId="1" xfId="0" applyFont="1" applyFill="1" applyBorder="1" applyAlignment="1">
      <alignment horizontal="left"/>
    </xf>
    <xf numFmtId="0" fontId="41" fillId="19" borderId="17" xfId="0" applyFont="1" applyFill="1" applyBorder="1" applyAlignment="1">
      <alignment horizontal="center"/>
    </xf>
    <xf numFmtId="9" fontId="41" fillId="19" borderId="1" xfId="1" applyFont="1" applyFill="1" applyBorder="1" applyAlignment="1">
      <alignment horizontal="center"/>
    </xf>
    <xf numFmtId="0" fontId="39" fillId="19" borderId="13" xfId="0" applyFont="1" applyFill="1" applyBorder="1" applyAlignment="1">
      <alignment horizontal="right"/>
    </xf>
    <xf numFmtId="0" fontId="39" fillId="19" borderId="17" xfId="0" applyFont="1" applyFill="1" applyBorder="1" applyAlignment="1">
      <alignment horizontal="right"/>
    </xf>
    <xf numFmtId="0" fontId="39" fillId="19" borderId="15" xfId="0" applyFont="1" applyFill="1" applyBorder="1" applyAlignment="1">
      <alignment horizontal="right"/>
    </xf>
    <xf numFmtId="0" fontId="0" fillId="19" borderId="15" xfId="0" applyFill="1" applyBorder="1" applyAlignment="1">
      <alignment horizontal="right"/>
    </xf>
    <xf numFmtId="0" fontId="21" fillId="0" borderId="1" xfId="0" applyFont="1" applyFill="1" applyBorder="1" applyAlignment="1" applyProtection="1">
      <alignment horizontal="center"/>
      <protection locked="0"/>
    </xf>
    <xf numFmtId="1" fontId="14" fillId="0" borderId="0" xfId="0" applyNumberFormat="1" applyFont="1" applyBorder="1" applyAlignment="1">
      <alignment horizontal="center"/>
    </xf>
    <xf numFmtId="9" fontId="14" fillId="2" borderId="0" xfId="0" applyNumberFormat="1" applyFont="1" applyFill="1" applyBorder="1" applyAlignment="1">
      <alignment horizontal="center"/>
    </xf>
    <xf numFmtId="9" fontId="14" fillId="2" borderId="0" xfId="0" applyNumberFormat="1" applyFont="1" applyFill="1" applyBorder="1"/>
    <xf numFmtId="0" fontId="39" fillId="0" borderId="0" xfId="0" applyFont="1" applyAlignment="1">
      <alignment horizontal="right"/>
    </xf>
    <xf numFmtId="0" fontId="19" fillId="0" borderId="0" xfId="0" applyFont="1"/>
    <xf numFmtId="9" fontId="14" fillId="21" borderId="1" xfId="1" applyNumberFormat="1" applyFont="1" applyFill="1" applyBorder="1" applyAlignment="1">
      <alignment horizontal="center"/>
    </xf>
    <xf numFmtId="9" fontId="14" fillId="21" borderId="1" xfId="1" applyFont="1" applyFill="1" applyBorder="1" applyAlignment="1">
      <alignment horizontal="center"/>
    </xf>
    <xf numFmtId="0" fontId="41" fillId="19" borderId="1" xfId="0" applyFont="1" applyFill="1" applyBorder="1" applyAlignment="1">
      <alignment horizontal="center" vertical="center"/>
    </xf>
    <xf numFmtId="0" fontId="41" fillId="19" borderId="1" xfId="0" applyFont="1" applyFill="1" applyBorder="1" applyAlignment="1" applyProtection="1">
      <alignment horizontal="center" vertical="center"/>
      <protection locked="0"/>
    </xf>
    <xf numFmtId="0" fontId="41" fillId="19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8" fillId="2" borderId="2" xfId="12" applyFont="1" applyFill="1" applyBorder="1" applyAlignment="1" applyProtection="1">
      <alignment horizontal="left"/>
    </xf>
    <xf numFmtId="0" fontId="10" fillId="2" borderId="10" xfId="0" applyFont="1" applyFill="1" applyBorder="1" applyAlignment="1">
      <alignment horizontal="left"/>
    </xf>
    <xf numFmtId="1" fontId="42" fillId="22" borderId="1" xfId="13" applyNumberFormat="1" applyFont="1" applyFill="1" applyBorder="1" applyAlignment="1">
      <alignment horizontal="center"/>
    </xf>
    <xf numFmtId="10" fontId="42" fillId="22" borderId="1" xfId="13" applyNumberFormat="1" applyFont="1" applyFill="1" applyBorder="1" applyAlignment="1">
      <alignment horizontal="center"/>
    </xf>
    <xf numFmtId="0" fontId="25" fillId="2" borderId="6" xfId="0" applyFont="1" applyFill="1" applyBorder="1" applyAlignment="1">
      <alignment horizontal="left"/>
    </xf>
    <xf numFmtId="0" fontId="22" fillId="2" borderId="6" xfId="0" applyFont="1" applyFill="1" applyBorder="1" applyAlignment="1">
      <alignment horizontal="left"/>
    </xf>
    <xf numFmtId="9" fontId="16" fillId="0" borderId="1" xfId="1" applyNumberFormat="1" applyFont="1" applyFill="1" applyBorder="1" applyAlignment="1" applyProtection="1">
      <alignment horizontal="center"/>
    </xf>
    <xf numFmtId="9" fontId="0" fillId="0" borderId="1" xfId="1" applyNumberFormat="1" applyFont="1" applyFill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9" fontId="41" fillId="23" borderId="1" xfId="1" applyNumberFormat="1" applyFont="1" applyFill="1" applyBorder="1" applyAlignment="1" applyProtection="1">
      <alignment horizontal="center"/>
    </xf>
    <xf numFmtId="9" fontId="41" fillId="23" borderId="1" xfId="24" applyNumberFormat="1" applyFont="1" applyFill="1" applyBorder="1" applyAlignment="1" applyProtection="1">
      <alignment horizontal="center"/>
    </xf>
    <xf numFmtId="0" fontId="40" fillId="19" borderId="1" xfId="0" applyFont="1" applyFill="1" applyBorder="1" applyAlignment="1">
      <alignment horizontal="center" vertical="center" wrapText="1"/>
    </xf>
    <xf numFmtId="0" fontId="40" fillId="19" borderId="1" xfId="4" applyNumberFormat="1" applyFont="1" applyFill="1" applyBorder="1" applyAlignment="1">
      <alignment horizontal="center" vertical="center" wrapText="1"/>
    </xf>
    <xf numFmtId="0" fontId="41" fillId="19" borderId="1" xfId="0" applyFont="1" applyFill="1" applyBorder="1" applyAlignment="1">
      <alignment horizontal="center" vertical="center" wrapText="1"/>
    </xf>
    <xf numFmtId="0" fontId="40" fillId="19" borderId="3" xfId="2" applyFont="1" applyFill="1" applyBorder="1" applyAlignment="1">
      <alignment horizontal="center" vertical="center"/>
    </xf>
    <xf numFmtId="0" fontId="40" fillId="19" borderId="4" xfId="2" applyFont="1" applyFill="1" applyBorder="1" applyAlignment="1">
      <alignment horizontal="center" vertical="center"/>
    </xf>
    <xf numFmtId="0" fontId="40" fillId="19" borderId="16" xfId="2" applyFont="1" applyFill="1" applyBorder="1" applyAlignment="1">
      <alignment horizontal="center" vertical="center"/>
    </xf>
    <xf numFmtId="0" fontId="40" fillId="19" borderId="1" xfId="3" applyNumberFormat="1" applyFont="1" applyFill="1" applyBorder="1" applyAlignment="1">
      <alignment horizontal="center" vertical="center" wrapText="1"/>
    </xf>
    <xf numFmtId="0" fontId="40" fillId="22" borderId="1" xfId="0" applyFont="1" applyFill="1" applyBorder="1" applyAlignment="1">
      <alignment horizontal="right"/>
    </xf>
    <xf numFmtId="0" fontId="40" fillId="22" borderId="16" xfId="0" applyFont="1" applyFill="1" applyBorder="1" applyAlignment="1">
      <alignment horizontal="right"/>
    </xf>
    <xf numFmtId="0" fontId="41" fillId="19" borderId="1" xfId="0" applyFont="1" applyFill="1" applyBorder="1" applyAlignment="1">
      <alignment horizontal="center" vertical="center"/>
    </xf>
    <xf numFmtId="0" fontId="41" fillId="19" borderId="3" xfId="0" applyFont="1" applyFill="1" applyBorder="1" applyAlignment="1">
      <alignment horizontal="center" vertical="center" wrapText="1"/>
    </xf>
    <xf numFmtId="0" fontId="41" fillId="19" borderId="4" xfId="0" applyFont="1" applyFill="1" applyBorder="1" applyAlignment="1">
      <alignment horizontal="center" vertical="center" wrapText="1"/>
    </xf>
    <xf numFmtId="0" fontId="41" fillId="19" borderId="16" xfId="0" applyFont="1" applyFill="1" applyBorder="1" applyAlignment="1">
      <alignment horizontal="center" vertical="center" wrapText="1"/>
    </xf>
    <xf numFmtId="0" fontId="40" fillId="22" borderId="15" xfId="4" applyFont="1" applyFill="1" applyBorder="1" applyAlignment="1">
      <alignment horizontal="right"/>
    </xf>
    <xf numFmtId="0" fontId="40" fillId="22" borderId="17" xfId="4" applyFont="1" applyFill="1" applyBorder="1" applyAlignment="1">
      <alignment horizontal="right"/>
    </xf>
    <xf numFmtId="0" fontId="15" fillId="0" borderId="0" xfId="0" applyFont="1" applyBorder="1" applyAlignment="1">
      <alignment horizontal="center"/>
    </xf>
    <xf numFmtId="0" fontId="15" fillId="0" borderId="39" xfId="0" applyFont="1" applyBorder="1" applyAlignment="1">
      <alignment horizontal="center"/>
    </xf>
    <xf numFmtId="0" fontId="2" fillId="2" borderId="15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41" fillId="19" borderId="13" xfId="0" applyFont="1" applyFill="1" applyBorder="1" applyAlignment="1">
      <alignment horizontal="center" vertical="center"/>
    </xf>
    <xf numFmtId="0" fontId="40" fillId="19" borderId="1" xfId="0" applyFont="1" applyFill="1" applyBorder="1" applyAlignment="1">
      <alignment horizontal="center" vertical="center"/>
    </xf>
    <xf numFmtId="0" fontId="39" fillId="19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35" fillId="22" borderId="1" xfId="0" applyFont="1" applyFill="1" applyBorder="1" applyAlignment="1">
      <alignment horizontal="right"/>
    </xf>
    <xf numFmtId="0" fontId="35" fillId="22" borderId="16" xfId="0" applyFont="1" applyFill="1" applyBorder="1" applyAlignment="1">
      <alignment horizontal="right"/>
    </xf>
    <xf numFmtId="0" fontId="35" fillId="22" borderId="15" xfId="4" applyFont="1" applyFill="1" applyBorder="1" applyAlignment="1">
      <alignment horizontal="right"/>
    </xf>
    <xf numFmtId="0" fontId="35" fillId="22" borderId="17" xfId="4" applyFont="1" applyFill="1" applyBorder="1" applyAlignment="1">
      <alignment horizontal="right"/>
    </xf>
    <xf numFmtId="0" fontId="39" fillId="19" borderId="13" xfId="0" applyFont="1" applyFill="1" applyBorder="1" applyAlignment="1">
      <alignment horizontal="center" vertical="center"/>
    </xf>
    <xf numFmtId="0" fontId="39" fillId="19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39" fillId="19" borderId="3" xfId="0" applyFont="1" applyFill="1" applyBorder="1" applyAlignment="1">
      <alignment horizontal="center" vertical="center" wrapText="1"/>
    </xf>
    <xf numFmtId="0" fontId="39" fillId="19" borderId="4" xfId="0" applyFont="1" applyFill="1" applyBorder="1" applyAlignment="1">
      <alignment horizontal="center" vertical="center" wrapText="1"/>
    </xf>
    <xf numFmtId="0" fontId="26" fillId="0" borderId="0" xfId="0" applyFont="1" applyBorder="1" applyAlignment="1">
      <alignment horizontal="center"/>
    </xf>
    <xf numFmtId="0" fontId="38" fillId="2" borderId="15" xfId="0" applyFont="1" applyFill="1" applyBorder="1" applyAlignment="1">
      <alignment horizontal="center" vertical="center"/>
    </xf>
    <xf numFmtId="0" fontId="39" fillId="19" borderId="3" xfId="2" applyFont="1" applyFill="1" applyBorder="1" applyAlignment="1">
      <alignment horizontal="center" vertical="center"/>
    </xf>
    <xf numFmtId="0" fontId="39" fillId="19" borderId="4" xfId="2" applyFont="1" applyFill="1" applyBorder="1" applyAlignment="1">
      <alignment horizontal="center" vertical="center"/>
    </xf>
    <xf numFmtId="0" fontId="39" fillId="19" borderId="16" xfId="2" applyFont="1" applyFill="1" applyBorder="1" applyAlignment="1">
      <alignment horizontal="center" vertical="center"/>
    </xf>
    <xf numFmtId="0" fontId="39" fillId="19" borderId="1" xfId="3" applyNumberFormat="1" applyFont="1" applyFill="1" applyBorder="1" applyAlignment="1">
      <alignment horizontal="center" vertical="center" wrapText="1"/>
    </xf>
    <xf numFmtId="0" fontId="39" fillId="19" borderId="1" xfId="4" applyNumberFormat="1" applyFont="1" applyFill="1" applyBorder="1" applyAlignment="1">
      <alignment horizontal="center" vertical="center" wrapText="1"/>
    </xf>
    <xf numFmtId="0" fontId="40" fillId="19" borderId="3" xfId="0" applyFont="1" applyFill="1" applyBorder="1" applyAlignment="1">
      <alignment horizontal="center" vertical="center"/>
    </xf>
    <xf numFmtId="0" fontId="41" fillId="19" borderId="30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40" fillId="19" borderId="13" xfId="0" applyFont="1" applyFill="1" applyBorder="1" applyAlignment="1">
      <alignment horizontal="center" vertical="center"/>
    </xf>
    <xf numFmtId="0" fontId="40" fillId="19" borderId="30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/>
    </xf>
    <xf numFmtId="0" fontId="41" fillId="22" borderId="1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41" fillId="22" borderId="1" xfId="4" applyNumberFormat="1" applyFont="1" applyFill="1" applyBorder="1" applyAlignment="1">
      <alignment horizontal="center" vertical="center" wrapText="1"/>
    </xf>
    <xf numFmtId="0" fontId="41" fillId="19" borderId="3" xfId="0" applyFont="1" applyFill="1" applyBorder="1" applyAlignment="1">
      <alignment horizontal="center" vertical="center"/>
    </xf>
    <xf numFmtId="0" fontId="41" fillId="19" borderId="4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/>
    </xf>
    <xf numFmtId="0" fontId="2" fillId="4" borderId="39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41" fillId="22" borderId="1" xfId="2" applyFont="1" applyFill="1" applyBorder="1" applyAlignment="1">
      <alignment horizontal="center" vertical="center"/>
    </xf>
    <xf numFmtId="0" fontId="41" fillId="22" borderId="1" xfId="3" applyNumberFormat="1" applyFont="1" applyFill="1" applyBorder="1" applyAlignment="1">
      <alignment horizontal="center" vertical="center" wrapText="1"/>
    </xf>
    <xf numFmtId="0" fontId="41" fillId="22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40" fillId="22" borderId="1" xfId="0" applyFont="1" applyFill="1" applyBorder="1" applyAlignment="1">
      <alignment horizontal="center" vertical="center" wrapText="1"/>
    </xf>
    <xf numFmtId="0" fontId="40" fillId="22" borderId="1" xfId="0" applyFont="1" applyFill="1" applyBorder="1" applyAlignment="1">
      <alignment horizontal="center" vertical="center"/>
    </xf>
    <xf numFmtId="0" fontId="40" fillId="22" borderId="1" xfId="4" applyNumberFormat="1" applyFont="1" applyFill="1" applyBorder="1" applyAlignment="1">
      <alignment horizontal="center" vertical="center" wrapText="1"/>
    </xf>
    <xf numFmtId="0" fontId="22" fillId="0" borderId="6" xfId="0" applyFont="1" applyBorder="1" applyAlignment="1" applyProtection="1">
      <alignment horizontal="left"/>
      <protection locked="0"/>
    </xf>
    <xf numFmtId="0" fontId="22" fillId="0" borderId="0" xfId="0" applyFont="1" applyBorder="1" applyAlignment="1" applyProtection="1">
      <alignment horizontal="left"/>
      <protection locked="0"/>
    </xf>
    <xf numFmtId="0" fontId="41" fillId="19" borderId="1" xfId="4" applyNumberFormat="1" applyFont="1" applyFill="1" applyBorder="1" applyAlignment="1">
      <alignment horizontal="center" vertical="center" wrapText="1"/>
    </xf>
    <xf numFmtId="0" fontId="40" fillId="22" borderId="15" xfId="2" applyFont="1" applyFill="1" applyBorder="1" applyAlignment="1">
      <alignment horizontal="right" vertical="center" wrapText="1"/>
    </xf>
    <xf numFmtId="0" fontId="40" fillId="22" borderId="17" xfId="2" applyFont="1" applyFill="1" applyBorder="1" applyAlignment="1">
      <alignment horizontal="right" vertical="center" wrapText="1"/>
    </xf>
    <xf numFmtId="0" fontId="21" fillId="5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15" fillId="0" borderId="1" xfId="8" applyFont="1" applyBorder="1" applyAlignment="1">
      <alignment horizontal="center"/>
    </xf>
    <xf numFmtId="2" fontId="41" fillId="22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 applyProtection="1">
      <alignment horizontal="center" vertical="center" wrapText="1"/>
    </xf>
    <xf numFmtId="0" fontId="41" fillId="22" borderId="1" xfId="2" applyFont="1" applyFill="1" applyBorder="1" applyAlignment="1" applyProtection="1">
      <alignment horizontal="center" vertical="center" wrapText="1"/>
    </xf>
    <xf numFmtId="0" fontId="41" fillId="22" borderId="1" xfId="3" applyFont="1" applyFill="1" applyBorder="1" applyAlignment="1" applyProtection="1">
      <alignment horizontal="center" vertical="center" wrapText="1"/>
    </xf>
    <xf numFmtId="0" fontId="41" fillId="22" borderId="1" xfId="0" applyFont="1" applyFill="1" applyBorder="1" applyAlignment="1" applyProtection="1">
      <alignment horizontal="center" vertical="center" wrapText="1"/>
    </xf>
    <xf numFmtId="0" fontId="41" fillId="19" borderId="1" xfId="0" applyFont="1" applyFill="1" applyBorder="1" applyAlignment="1" applyProtection="1">
      <alignment horizontal="center" vertical="center"/>
      <protection locked="0"/>
    </xf>
    <xf numFmtId="0" fontId="41" fillId="19" borderId="1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40" fillId="22" borderId="1" xfId="0" applyFont="1" applyFill="1" applyBorder="1" applyAlignment="1" applyProtection="1">
      <alignment horizontal="center" vertical="center"/>
      <protection locked="0"/>
    </xf>
    <xf numFmtId="0" fontId="41" fillId="19" borderId="3" xfId="0" applyFont="1" applyFill="1" applyBorder="1" applyAlignment="1" applyProtection="1">
      <alignment horizontal="center" vertical="center" wrapText="1"/>
      <protection locked="0"/>
    </xf>
    <xf numFmtId="0" fontId="41" fillId="19" borderId="4" xfId="0" applyFont="1" applyFill="1" applyBorder="1" applyAlignment="1" applyProtection="1">
      <alignment horizontal="center" vertical="center" wrapText="1"/>
      <protection locked="0"/>
    </xf>
    <xf numFmtId="0" fontId="41" fillId="19" borderId="16" xfId="0" applyFont="1" applyFill="1" applyBorder="1" applyAlignment="1" applyProtection="1">
      <alignment horizontal="center" vertical="center" wrapText="1"/>
      <protection locked="0"/>
    </xf>
    <xf numFmtId="0" fontId="40" fillId="22" borderId="1" xfId="0" applyFont="1" applyFill="1" applyBorder="1" applyAlignment="1" applyProtection="1">
      <alignment horizontal="center"/>
    </xf>
    <xf numFmtId="0" fontId="43" fillId="22" borderId="1" xfId="6" applyFont="1" applyFill="1" applyBorder="1" applyAlignment="1">
      <alignment horizontal="center" vertical="center" wrapText="1"/>
    </xf>
    <xf numFmtId="0" fontId="41" fillId="22" borderId="3" xfId="4" applyNumberFormat="1" applyFont="1" applyFill="1" applyBorder="1" applyAlignment="1">
      <alignment horizontal="center" vertical="center" wrapText="1"/>
    </xf>
    <xf numFmtId="0" fontId="41" fillId="22" borderId="16" xfId="4" applyNumberFormat="1" applyFont="1" applyFill="1" applyBorder="1" applyAlignment="1">
      <alignment horizontal="center" vertical="center" wrapText="1"/>
    </xf>
    <xf numFmtId="0" fontId="40" fillId="22" borderId="14" xfId="0" applyFont="1" applyFill="1" applyBorder="1" applyAlignment="1">
      <alignment horizontal="right" vertical="center"/>
    </xf>
    <xf numFmtId="0" fontId="40" fillId="22" borderId="15" xfId="0" applyFont="1" applyFill="1" applyBorder="1" applyAlignment="1">
      <alignment horizontal="right" vertical="center"/>
    </xf>
    <xf numFmtId="0" fontId="41" fillId="19" borderId="12" xfId="0" applyFont="1" applyFill="1" applyBorder="1" applyAlignment="1">
      <alignment horizontal="center" vertical="center"/>
    </xf>
    <xf numFmtId="0" fontId="40" fillId="22" borderId="1" xfId="0" applyFont="1" applyFill="1" applyBorder="1" applyAlignment="1">
      <alignment horizontal="right" vertical="center"/>
    </xf>
    <xf numFmtId="2" fontId="3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>
      <alignment horizontal="center" vertical="center"/>
    </xf>
    <xf numFmtId="0" fontId="15" fillId="0" borderId="32" xfId="0" applyFont="1" applyBorder="1" applyAlignment="1">
      <alignment horizontal="center" wrapText="1"/>
    </xf>
    <xf numFmtId="0" fontId="15" fillId="0" borderId="29" xfId="0" applyFont="1" applyBorder="1" applyAlignment="1">
      <alignment horizontal="center" wrapText="1"/>
    </xf>
    <xf numFmtId="0" fontId="15" fillId="0" borderId="1" xfId="0" applyFont="1" applyBorder="1" applyAlignment="1">
      <alignment horizontal="center"/>
    </xf>
    <xf numFmtId="0" fontId="41" fillId="22" borderId="4" xfId="4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41" fillId="19" borderId="16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40" fillId="22" borderId="13" xfId="0" applyFont="1" applyFill="1" applyBorder="1" applyAlignment="1">
      <alignment horizontal="right"/>
    </xf>
    <xf numFmtId="0" fontId="40" fillId="22" borderId="15" xfId="0" applyFont="1" applyFill="1" applyBorder="1" applyAlignment="1">
      <alignment horizontal="right"/>
    </xf>
    <xf numFmtId="0" fontId="40" fillId="22" borderId="17" xfId="0" applyFont="1" applyFill="1" applyBorder="1" applyAlignment="1">
      <alignment horizontal="right"/>
    </xf>
    <xf numFmtId="0" fontId="21" fillId="15" borderId="1" xfId="0" applyFont="1" applyFill="1" applyBorder="1" applyAlignment="1">
      <alignment horizontal="center" vertical="center" wrapText="1"/>
    </xf>
    <xf numFmtId="0" fontId="40" fillId="22" borderId="1" xfId="4" applyFont="1" applyFill="1" applyBorder="1" applyAlignment="1">
      <alignment horizontal="right"/>
    </xf>
    <xf numFmtId="0" fontId="21" fillId="15" borderId="1" xfId="0" applyFont="1" applyFill="1" applyBorder="1" applyAlignment="1">
      <alignment horizontal="center" vertical="center"/>
    </xf>
    <xf numFmtId="0" fontId="41" fillId="22" borderId="1" xfId="16" applyFont="1" applyFill="1" applyBorder="1" applyAlignment="1">
      <alignment horizontal="center" vertical="center" wrapText="1"/>
    </xf>
    <xf numFmtId="0" fontId="41" fillId="22" borderId="1" xfId="6" applyFont="1" applyFill="1" applyBorder="1" applyAlignment="1">
      <alignment horizontal="center" vertical="center" wrapText="1"/>
    </xf>
    <xf numFmtId="0" fontId="43" fillId="22" borderId="1" xfId="0" applyFont="1" applyFill="1" applyBorder="1" applyAlignment="1">
      <alignment horizontal="center" vertical="center" wrapText="1"/>
    </xf>
    <xf numFmtId="2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41" fillId="19" borderId="18" xfId="0" applyFont="1" applyFill="1" applyBorder="1" applyAlignment="1">
      <alignment horizontal="center" vertical="center" wrapText="1"/>
    </xf>
    <xf numFmtId="2" fontId="17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41" fillId="19" borderId="18" xfId="0" applyFont="1" applyFill="1" applyBorder="1" applyAlignment="1">
      <alignment horizontal="center" vertical="center"/>
    </xf>
    <xf numFmtId="0" fontId="41" fillId="22" borderId="16" xfId="0" applyFont="1" applyFill="1" applyBorder="1" applyAlignment="1">
      <alignment horizontal="center" vertical="center" wrapText="1"/>
    </xf>
    <xf numFmtId="0" fontId="21" fillId="2" borderId="18" xfId="0" applyFont="1" applyFill="1" applyBorder="1" applyAlignment="1">
      <alignment horizontal="center" vertical="center" wrapText="1"/>
    </xf>
    <xf numFmtId="0" fontId="41" fillId="22" borderId="22" xfId="3" applyNumberFormat="1" applyFont="1" applyFill="1" applyBorder="1" applyAlignment="1">
      <alignment horizontal="center" vertical="center" wrapText="1"/>
    </xf>
    <xf numFmtId="0" fontId="41" fillId="22" borderId="23" xfId="3" applyNumberFormat="1" applyFont="1" applyFill="1" applyBorder="1" applyAlignment="1">
      <alignment horizontal="center" vertical="center" wrapText="1"/>
    </xf>
    <xf numFmtId="0" fontId="41" fillId="22" borderId="23" xfId="16" applyFont="1" applyFill="1" applyBorder="1" applyAlignment="1">
      <alignment horizontal="center" vertical="center" wrapText="1"/>
    </xf>
    <xf numFmtId="0" fontId="41" fillId="22" borderId="18" xfId="16" applyFont="1" applyFill="1" applyBorder="1" applyAlignment="1">
      <alignment horizontal="center" vertical="center" wrapText="1"/>
    </xf>
    <xf numFmtId="0" fontId="41" fillId="22" borderId="13" xfId="4" applyFont="1" applyFill="1" applyBorder="1" applyAlignment="1">
      <alignment horizontal="right"/>
    </xf>
    <xf numFmtId="0" fontId="41" fillId="22" borderId="15" xfId="4" applyFont="1" applyFill="1" applyBorder="1" applyAlignment="1">
      <alignment horizontal="right"/>
    </xf>
    <xf numFmtId="0" fontId="41" fillId="22" borderId="17" xfId="4" applyFont="1" applyFill="1" applyBorder="1" applyAlignment="1">
      <alignment horizontal="right"/>
    </xf>
    <xf numFmtId="0" fontId="41" fillId="19" borderId="24" xfId="0" applyFont="1" applyFill="1" applyBorder="1" applyAlignment="1">
      <alignment horizontal="center" vertical="center"/>
    </xf>
    <xf numFmtId="0" fontId="41" fillId="19" borderId="19" xfId="0" applyFont="1" applyFill="1" applyBorder="1" applyAlignment="1">
      <alignment horizontal="center" vertical="center"/>
    </xf>
    <xf numFmtId="0" fontId="41" fillId="19" borderId="25" xfId="0" applyFont="1" applyFill="1" applyBorder="1" applyAlignment="1">
      <alignment horizontal="center" vertical="center"/>
    </xf>
    <xf numFmtId="0" fontId="41" fillId="22" borderId="1" xfId="0" applyFont="1" applyFill="1" applyBorder="1" applyAlignment="1">
      <alignment horizontal="right"/>
    </xf>
    <xf numFmtId="0" fontId="41" fillId="22" borderId="13" xfId="0" applyFont="1" applyFill="1" applyBorder="1" applyAlignment="1">
      <alignment horizontal="right"/>
    </xf>
    <xf numFmtId="0" fontId="21" fillId="2" borderId="18" xfId="0" applyFont="1" applyFill="1" applyBorder="1" applyAlignment="1">
      <alignment horizontal="center" vertical="center"/>
    </xf>
    <xf numFmtId="0" fontId="41" fillId="22" borderId="18" xfId="3" applyNumberFormat="1" applyFont="1" applyFill="1" applyBorder="1" applyAlignment="1">
      <alignment horizontal="center" vertical="center" wrapText="1"/>
    </xf>
    <xf numFmtId="0" fontId="41" fillId="22" borderId="26" xfId="6" applyNumberFormat="1" applyFont="1" applyFill="1" applyBorder="1" applyAlignment="1">
      <alignment horizontal="center" vertical="center" wrapText="1"/>
    </xf>
    <xf numFmtId="0" fontId="41" fillId="22" borderId="27" xfId="6" applyNumberFormat="1" applyFont="1" applyFill="1" applyBorder="1" applyAlignment="1">
      <alignment horizontal="center" vertical="center" wrapText="1"/>
    </xf>
    <xf numFmtId="0" fontId="41" fillId="22" borderId="16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center" vertical="center" wrapText="1"/>
    </xf>
    <xf numFmtId="0" fontId="41" fillId="22" borderId="12" xfId="3" applyNumberFormat="1" applyFont="1" applyFill="1" applyBorder="1" applyAlignment="1">
      <alignment horizontal="center" vertical="center" wrapText="1"/>
    </xf>
    <xf numFmtId="0" fontId="45" fillId="22" borderId="1" xfId="0" applyFont="1" applyFill="1" applyBorder="1" applyAlignment="1">
      <alignment horizontal="center" vertical="center" wrapText="1"/>
    </xf>
    <xf numFmtId="0" fontId="40" fillId="22" borderId="12" xfId="0" applyFont="1" applyFill="1" applyBorder="1" applyAlignment="1">
      <alignment horizontal="right"/>
    </xf>
    <xf numFmtId="0" fontId="14" fillId="2" borderId="12" xfId="0" applyFont="1" applyFill="1" applyBorder="1" applyAlignment="1">
      <alignment horizontal="center" vertical="center"/>
    </xf>
    <xf numFmtId="0" fontId="14" fillId="2" borderId="30" xfId="4" applyFont="1" applyFill="1" applyBorder="1" applyAlignment="1">
      <alignment horizontal="center" vertical="center"/>
    </xf>
    <xf numFmtId="0" fontId="14" fillId="2" borderId="31" xfId="4" applyFont="1" applyFill="1" applyBorder="1" applyAlignment="1">
      <alignment horizontal="center" vertical="center"/>
    </xf>
    <xf numFmtId="0" fontId="14" fillId="2" borderId="32" xfId="4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/>
    </xf>
    <xf numFmtId="0" fontId="15" fillId="2" borderId="1" xfId="0" applyFont="1" applyFill="1" applyBorder="1" applyAlignment="1">
      <alignment horizontal="center" vertical="center"/>
    </xf>
    <xf numFmtId="0" fontId="41" fillId="22" borderId="13" xfId="0" applyFont="1" applyFill="1" applyBorder="1" applyAlignment="1">
      <alignment horizontal="center" vertical="center" wrapText="1"/>
    </xf>
    <xf numFmtId="0" fontId="26" fillId="0" borderId="29" xfId="0" applyFont="1" applyBorder="1" applyAlignment="1">
      <alignment horizontal="center"/>
    </xf>
    <xf numFmtId="0" fontId="41" fillId="22" borderId="32" xfId="12" applyFont="1" applyFill="1" applyBorder="1" applyAlignment="1" applyProtection="1">
      <alignment horizontal="center" vertical="center" wrapText="1"/>
    </xf>
    <xf numFmtId="0" fontId="41" fillId="22" borderId="13" xfId="12" applyFont="1" applyFill="1" applyBorder="1" applyAlignment="1" applyProtection="1">
      <alignment horizontal="center" vertical="center" wrapText="1"/>
    </xf>
    <xf numFmtId="0" fontId="41" fillId="22" borderId="33" xfId="0" applyFont="1" applyFill="1" applyBorder="1" applyAlignment="1">
      <alignment horizontal="center" vertical="center"/>
    </xf>
    <xf numFmtId="0" fontId="41" fillId="22" borderId="34" xfId="0" applyFont="1" applyFill="1" applyBorder="1" applyAlignment="1">
      <alignment horizontal="center" vertical="center"/>
    </xf>
    <xf numFmtId="0" fontId="41" fillId="22" borderId="35" xfId="0" applyFont="1" applyFill="1" applyBorder="1" applyAlignment="1">
      <alignment horizontal="center" vertical="center"/>
    </xf>
    <xf numFmtId="0" fontId="41" fillId="22" borderId="1" xfId="12" applyFont="1" applyFill="1" applyBorder="1" applyAlignment="1" applyProtection="1">
      <alignment horizontal="center" vertical="center" wrapText="1"/>
    </xf>
    <xf numFmtId="0" fontId="41" fillId="22" borderId="17" xfId="12" applyFont="1" applyFill="1" applyBorder="1" applyAlignment="1" applyProtection="1">
      <alignment horizontal="center" vertical="center" wrapText="1"/>
    </xf>
    <xf numFmtId="2" fontId="1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0" fillId="22" borderId="36" xfId="0" applyFont="1" applyFill="1" applyBorder="1" applyAlignment="1">
      <alignment horizontal="right"/>
    </xf>
    <xf numFmtId="0" fontId="16" fillId="0" borderId="36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41" fillId="19" borderId="36" xfId="0" applyFont="1" applyFill="1" applyBorder="1" applyAlignment="1">
      <alignment horizontal="center" vertical="center"/>
    </xf>
    <xf numFmtId="0" fontId="41" fillId="19" borderId="33" xfId="0" applyFont="1" applyFill="1" applyBorder="1" applyAlignment="1">
      <alignment horizontal="center" vertical="center"/>
    </xf>
    <xf numFmtId="0" fontId="41" fillId="19" borderId="34" xfId="0" applyFont="1" applyFill="1" applyBorder="1" applyAlignment="1">
      <alignment horizontal="center" vertical="center"/>
    </xf>
    <xf numFmtId="0" fontId="41" fillId="19" borderId="35" xfId="0" applyFont="1" applyFill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 applyProtection="1">
      <alignment horizontal="center" vertical="center"/>
      <protection locked="0"/>
    </xf>
    <xf numFmtId="0" fontId="41" fillId="22" borderId="1" xfId="6" applyFont="1" applyFill="1" applyBorder="1" applyAlignment="1" applyProtection="1">
      <alignment horizontal="center" vertical="center" wrapText="1"/>
    </xf>
    <xf numFmtId="166" fontId="41" fillId="22" borderId="1" xfId="6" applyNumberFormat="1" applyFont="1" applyFill="1" applyBorder="1" applyAlignment="1" applyProtection="1">
      <alignment horizontal="center" vertical="center" wrapText="1"/>
    </xf>
    <xf numFmtId="0" fontId="39" fillId="19" borderId="37" xfId="0" applyFont="1" applyFill="1" applyBorder="1" applyAlignment="1">
      <alignment horizontal="center" vertical="center"/>
    </xf>
    <xf numFmtId="0" fontId="39" fillId="19" borderId="39" xfId="0" applyFont="1" applyFill="1" applyBorder="1" applyAlignment="1">
      <alignment horizontal="center" vertical="center"/>
    </xf>
    <xf numFmtId="0" fontId="39" fillId="19" borderId="38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39" fillId="22" borderId="13" xfId="0" applyFont="1" applyFill="1" applyBorder="1" applyAlignment="1">
      <alignment horizontal="center"/>
    </xf>
    <xf numFmtId="0" fontId="39" fillId="22" borderId="17" xfId="0" applyFont="1" applyFill="1" applyBorder="1" applyAlignment="1">
      <alignment horizontal="center"/>
    </xf>
    <xf numFmtId="0" fontId="0" fillId="0" borderId="37" xfId="0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39" fillId="22" borderId="15" xfId="0" applyFont="1" applyFill="1" applyBorder="1" applyAlignment="1">
      <alignment horizontal="center"/>
    </xf>
    <xf numFmtId="0" fontId="0" fillId="0" borderId="37" xfId="0" applyFont="1" applyFill="1" applyBorder="1" applyAlignment="1">
      <alignment horizontal="center" vertical="center"/>
    </xf>
    <xf numFmtId="0" fontId="0" fillId="0" borderId="39" xfId="0" applyFont="1" applyFill="1" applyBorder="1" applyAlignment="1">
      <alignment horizontal="center" vertical="center"/>
    </xf>
    <xf numFmtId="0" fontId="0" fillId="0" borderId="38" xfId="0" applyFont="1" applyFill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39" fillId="19" borderId="30" xfId="0" applyFont="1" applyFill="1" applyBorder="1" applyAlignment="1">
      <alignment horizontal="center" vertical="center"/>
    </xf>
    <xf numFmtId="0" fontId="39" fillId="19" borderId="31" xfId="0" applyFont="1" applyFill="1" applyBorder="1" applyAlignment="1">
      <alignment horizontal="center" vertical="center"/>
    </xf>
    <xf numFmtId="0" fontId="39" fillId="19" borderId="32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2" fillId="22" borderId="1" xfId="0" applyFont="1" applyFill="1" applyBorder="1" applyAlignment="1">
      <alignment horizontal="right"/>
    </xf>
    <xf numFmtId="0" fontId="46" fillId="22" borderId="1" xfId="6" applyFont="1" applyFill="1" applyBorder="1" applyAlignment="1">
      <alignment horizontal="center" vertical="center" wrapText="1"/>
    </xf>
    <xf numFmtId="0" fontId="8" fillId="0" borderId="4" xfId="0" applyFont="1" applyBorder="1" applyAlignment="1" applyProtection="1">
      <alignment horizontal="center" vertical="center"/>
    </xf>
    <xf numFmtId="0" fontId="46" fillId="22" borderId="1" xfId="16" applyFont="1" applyFill="1" applyBorder="1" applyAlignment="1">
      <alignment horizontal="center" vertical="center" wrapText="1"/>
    </xf>
    <xf numFmtId="0" fontId="39" fillId="22" borderId="1" xfId="0" applyFont="1" applyFill="1" applyBorder="1" applyAlignment="1">
      <alignment horizontal="right"/>
    </xf>
    <xf numFmtId="0" fontId="0" fillId="0" borderId="1" xfId="0" applyFont="1" applyBorder="1" applyAlignment="1">
      <alignment horizontal="center" vertical="center" wrapText="1"/>
    </xf>
    <xf numFmtId="2" fontId="39" fillId="19" borderId="1" xfId="0" applyNumberFormat="1" applyFont="1" applyFill="1" applyBorder="1" applyAlignment="1">
      <alignment horizontal="center" vertical="center" wrapText="1"/>
    </xf>
    <xf numFmtId="0" fontId="0" fillId="0" borderId="54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55" xfId="0" applyFont="1" applyBorder="1" applyAlignment="1">
      <alignment horizontal="center" vertical="center" wrapText="1"/>
    </xf>
    <xf numFmtId="0" fontId="39" fillId="22" borderId="41" xfId="0" applyFont="1" applyFill="1" applyBorder="1" applyAlignment="1">
      <alignment horizontal="right"/>
    </xf>
    <xf numFmtId="0" fontId="39" fillId="22" borderId="42" xfId="0" applyFont="1" applyFill="1" applyBorder="1" applyAlignment="1">
      <alignment horizontal="right"/>
    </xf>
    <xf numFmtId="0" fontId="0" fillId="0" borderId="55" xfId="0" applyFont="1" applyBorder="1" applyAlignment="1">
      <alignment horizontal="center" vertical="center"/>
    </xf>
    <xf numFmtId="0" fontId="39" fillId="19" borderId="54" xfId="0" applyFont="1" applyFill="1" applyBorder="1" applyAlignment="1">
      <alignment horizontal="center" vertical="center"/>
    </xf>
    <xf numFmtId="0" fontId="39" fillId="19" borderId="36" xfId="0" applyFont="1" applyFill="1" applyBorder="1" applyAlignment="1">
      <alignment horizontal="center" vertical="center"/>
    </xf>
    <xf numFmtId="0" fontId="39" fillId="19" borderId="55" xfId="0" applyFont="1" applyFill="1" applyBorder="1" applyAlignment="1">
      <alignment horizontal="center" vertical="center"/>
    </xf>
    <xf numFmtId="0" fontId="39" fillId="19" borderId="35" xfId="0" applyFont="1" applyFill="1" applyBorder="1" applyAlignment="1">
      <alignment horizontal="center" vertical="center"/>
    </xf>
    <xf numFmtId="0" fontId="39" fillId="22" borderId="33" xfId="0" applyFont="1" applyFill="1" applyBorder="1" applyAlignment="1">
      <alignment horizontal="right"/>
    </xf>
    <xf numFmtId="0" fontId="39" fillId="22" borderId="3" xfId="0" applyFont="1" applyFill="1" applyBorder="1" applyAlignment="1">
      <alignment horizontal="right"/>
    </xf>
    <xf numFmtId="0" fontId="39" fillId="19" borderId="16" xfId="0" applyFont="1" applyFill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39" fillId="22" borderId="16" xfId="12" applyFont="1" applyFill="1" applyBorder="1" applyAlignment="1" applyProtection="1">
      <alignment horizontal="center" vertical="center" wrapText="1"/>
    </xf>
    <xf numFmtId="0" fontId="39" fillId="22" borderId="3" xfId="12" applyFont="1" applyFill="1" applyBorder="1" applyAlignment="1" applyProtection="1">
      <alignment horizontal="center" vertical="center" wrapText="1"/>
    </xf>
    <xf numFmtId="0" fontId="46" fillId="22" borderId="16" xfId="24" applyFont="1" applyFill="1" applyBorder="1" applyAlignment="1" applyProtection="1">
      <alignment horizontal="center" vertical="center" wrapText="1"/>
    </xf>
    <xf numFmtId="0" fontId="46" fillId="22" borderId="3" xfId="24" applyFont="1" applyFill="1" applyBorder="1" applyAlignment="1" applyProtection="1">
      <alignment horizontal="center" vertical="center" wrapText="1"/>
    </xf>
    <xf numFmtId="0" fontId="46" fillId="22" borderId="35" xfId="2" applyFont="1" applyFill="1" applyBorder="1" applyAlignment="1">
      <alignment horizontal="center" vertical="center" wrapText="1"/>
    </xf>
    <xf numFmtId="0" fontId="46" fillId="22" borderId="33" xfId="2" applyFont="1" applyFill="1" applyBorder="1" applyAlignment="1">
      <alignment horizontal="center" vertical="center" wrapText="1"/>
    </xf>
    <xf numFmtId="0" fontId="46" fillId="22" borderId="16" xfId="2" applyFont="1" applyFill="1" applyBorder="1" applyAlignment="1">
      <alignment horizontal="center" vertical="center" wrapText="1"/>
    </xf>
    <xf numFmtId="0" fontId="46" fillId="22" borderId="3" xfId="2" applyFont="1" applyFill="1" applyBorder="1" applyAlignment="1">
      <alignment horizontal="center" vertical="center" wrapText="1"/>
    </xf>
    <xf numFmtId="0" fontId="46" fillId="22" borderId="16" xfId="3" applyNumberFormat="1" applyFont="1" applyFill="1" applyBorder="1" applyAlignment="1">
      <alignment horizontal="center" vertical="center" wrapText="1"/>
    </xf>
    <xf numFmtId="0" fontId="46" fillId="22" borderId="3" xfId="3" applyNumberFormat="1" applyFont="1" applyFill="1" applyBorder="1" applyAlignment="1">
      <alignment horizontal="center" vertical="center" wrapText="1"/>
    </xf>
    <xf numFmtId="0" fontId="46" fillId="22" borderId="16" xfId="6" applyFont="1" applyFill="1" applyBorder="1" applyAlignment="1">
      <alignment horizontal="center" vertical="center" wrapText="1"/>
    </xf>
    <xf numFmtId="0" fontId="46" fillId="22" borderId="3" xfId="6" applyFont="1" applyFill="1" applyBorder="1" applyAlignment="1">
      <alignment horizontal="center" vertical="center" wrapText="1"/>
    </xf>
    <xf numFmtId="1" fontId="46" fillId="22" borderId="16" xfId="6" applyNumberFormat="1" applyFont="1" applyFill="1" applyBorder="1" applyAlignment="1">
      <alignment horizontal="center" vertical="center" wrapText="1"/>
    </xf>
    <xf numFmtId="1" fontId="46" fillId="22" borderId="3" xfId="6" applyNumberFormat="1" applyFont="1" applyFill="1" applyBorder="1" applyAlignment="1">
      <alignment horizontal="center" vertical="center" wrapText="1"/>
    </xf>
    <xf numFmtId="0" fontId="39" fillId="22" borderId="36" xfId="0" applyFont="1" applyFill="1" applyBorder="1" applyAlignment="1">
      <alignment horizontal="right"/>
    </xf>
    <xf numFmtId="0" fontId="41" fillId="22" borderId="3" xfId="3" applyNumberFormat="1" applyFont="1" applyFill="1" applyBorder="1" applyAlignment="1">
      <alignment horizontal="center" vertical="center" wrapText="1"/>
    </xf>
    <xf numFmtId="0" fontId="41" fillId="22" borderId="4" xfId="3" applyNumberFormat="1" applyFont="1" applyFill="1" applyBorder="1" applyAlignment="1">
      <alignment horizontal="center" vertical="center" wrapText="1"/>
    </xf>
    <xf numFmtId="0" fontId="41" fillId="22" borderId="16" xfId="3" applyNumberFormat="1" applyFont="1" applyFill="1" applyBorder="1" applyAlignment="1">
      <alignment horizontal="center" vertical="center" wrapText="1"/>
    </xf>
    <xf numFmtId="0" fontId="15" fillId="0" borderId="32" xfId="8" applyFont="1" applyBorder="1" applyAlignment="1">
      <alignment horizontal="center"/>
    </xf>
    <xf numFmtId="0" fontId="15" fillId="0" borderId="29" xfId="8" applyFont="1" applyBorder="1" applyAlignment="1">
      <alignment horizontal="center"/>
    </xf>
    <xf numFmtId="0" fontId="40" fillId="22" borderId="1" xfId="6" applyFont="1" applyFill="1" applyBorder="1" applyAlignment="1">
      <alignment horizontal="center" vertical="center" wrapText="1"/>
    </xf>
    <xf numFmtId="0" fontId="40" fillId="22" borderId="1" xfId="3" applyNumberFormat="1" applyFont="1" applyFill="1" applyBorder="1" applyAlignment="1">
      <alignment horizontal="center" vertical="center" wrapText="1"/>
    </xf>
    <xf numFmtId="0" fontId="40" fillId="22" borderId="1" xfId="6" applyFont="1" applyFill="1" applyBorder="1" applyAlignment="1">
      <alignment horizontal="center" vertical="center"/>
    </xf>
    <xf numFmtId="2" fontId="15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center" vertical="center"/>
    </xf>
    <xf numFmtId="0" fontId="40" fillId="22" borderId="4" xfId="3" applyNumberFormat="1" applyFont="1" applyFill="1" applyBorder="1" applyAlignment="1">
      <alignment horizontal="center" vertical="center" wrapText="1"/>
    </xf>
    <xf numFmtId="0" fontId="40" fillId="22" borderId="16" xfId="3" applyNumberFormat="1" applyFont="1" applyFill="1" applyBorder="1" applyAlignment="1">
      <alignment horizontal="center" vertical="center" wrapText="1"/>
    </xf>
    <xf numFmtId="0" fontId="40" fillId="22" borderId="4" xfId="6" applyFont="1" applyFill="1" applyBorder="1" applyAlignment="1">
      <alignment horizontal="center" vertical="center"/>
    </xf>
    <xf numFmtId="0" fontId="40" fillId="22" borderId="16" xfId="6" applyFont="1" applyFill="1" applyBorder="1" applyAlignment="1">
      <alignment horizontal="center" vertical="center"/>
    </xf>
    <xf numFmtId="0" fontId="17" fillId="0" borderId="1" xfId="3" applyNumberFormat="1" applyFont="1" applyFill="1" applyBorder="1" applyAlignment="1">
      <alignment horizontal="center" vertical="center" wrapText="1"/>
    </xf>
    <xf numFmtId="0" fontId="40" fillId="22" borderId="4" xfId="0" applyFont="1" applyFill="1" applyBorder="1" applyAlignment="1">
      <alignment horizontal="center" vertical="center" wrapText="1"/>
    </xf>
    <xf numFmtId="0" fontId="40" fillId="22" borderId="16" xfId="0" applyFont="1" applyFill="1" applyBorder="1" applyAlignment="1">
      <alignment horizontal="center" vertical="center" wrapText="1"/>
    </xf>
    <xf numFmtId="0" fontId="40" fillId="22" borderId="4" xfId="6" applyFont="1" applyFill="1" applyBorder="1" applyAlignment="1">
      <alignment horizontal="center" vertical="center" wrapText="1"/>
    </xf>
    <xf numFmtId="0" fontId="40" fillId="22" borderId="16" xfId="6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/>
    </xf>
    <xf numFmtId="1" fontId="41" fillId="22" borderId="1" xfId="0" applyNumberFormat="1" applyFont="1" applyFill="1" applyBorder="1" applyAlignment="1">
      <alignment horizontal="center" vertical="center" wrapText="1"/>
    </xf>
    <xf numFmtId="2" fontId="15" fillId="0" borderId="16" xfId="0" applyNumberFormat="1" applyFont="1" applyBorder="1" applyAlignment="1">
      <alignment horizontal="center" vertical="center" wrapText="1"/>
    </xf>
    <xf numFmtId="1" fontId="41" fillId="22" borderId="1" xfId="6" applyNumberFormat="1" applyFont="1" applyFill="1" applyBorder="1" applyAlignment="1">
      <alignment horizontal="center" vertical="center" wrapText="1"/>
    </xf>
    <xf numFmtId="0" fontId="41" fillId="22" borderId="1" xfId="0" applyFont="1" applyFill="1" applyBorder="1" applyAlignment="1">
      <alignment horizontal="center" wrapText="1"/>
    </xf>
    <xf numFmtId="2" fontId="1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1" fillId="22" borderId="3" xfId="0" applyFont="1" applyFill="1" applyBorder="1" applyAlignment="1">
      <alignment horizontal="center" vertical="center" wrapText="1"/>
    </xf>
    <xf numFmtId="0" fontId="41" fillId="22" borderId="4" xfId="0" applyFont="1" applyFill="1" applyBorder="1" applyAlignment="1">
      <alignment horizontal="center" vertical="center" wrapText="1"/>
    </xf>
    <xf numFmtId="0" fontId="41" fillId="19" borderId="43" xfId="0" applyFont="1" applyFill="1" applyBorder="1" applyAlignment="1">
      <alignment horizontal="right"/>
    </xf>
    <xf numFmtId="0" fontId="41" fillId="19" borderId="15" xfId="0" applyFont="1" applyFill="1" applyBorder="1" applyAlignment="1">
      <alignment horizontal="right"/>
    </xf>
    <xf numFmtId="0" fontId="41" fillId="19" borderId="17" xfId="0" applyFont="1" applyFill="1" applyBorder="1" applyAlignment="1">
      <alignment horizontal="right"/>
    </xf>
    <xf numFmtId="0" fontId="14" fillId="0" borderId="3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0" fontId="16" fillId="0" borderId="34" xfId="0" applyFont="1" applyFill="1" applyBorder="1" applyAlignment="1">
      <alignment horizontal="center" vertical="center"/>
    </xf>
    <xf numFmtId="0" fontId="16" fillId="0" borderId="35" xfId="0" applyFont="1" applyFill="1" applyBorder="1" applyAlignment="1">
      <alignment horizontal="center" vertical="center"/>
    </xf>
    <xf numFmtId="0" fontId="41" fillId="19" borderId="1" xfId="6" applyFont="1" applyFill="1" applyBorder="1" applyAlignment="1" applyProtection="1">
      <alignment horizontal="center" vertical="center" wrapText="1"/>
    </xf>
    <xf numFmtId="0" fontId="41" fillId="19" borderId="3" xfId="4" applyNumberFormat="1" applyFont="1" applyFill="1" applyBorder="1" applyAlignment="1">
      <alignment horizontal="center" vertical="center" wrapText="1"/>
    </xf>
    <xf numFmtId="0" fontId="41" fillId="19" borderId="4" xfId="4" applyNumberFormat="1" applyFont="1" applyFill="1" applyBorder="1" applyAlignment="1">
      <alignment horizontal="center" vertical="center" wrapText="1"/>
    </xf>
    <xf numFmtId="0" fontId="41" fillId="19" borderId="16" xfId="4" applyNumberFormat="1" applyFont="1" applyFill="1" applyBorder="1" applyAlignment="1">
      <alignment horizontal="center" vertical="center" wrapText="1"/>
    </xf>
    <xf numFmtId="0" fontId="41" fillId="19" borderId="1" xfId="0" applyFont="1" applyFill="1" applyBorder="1" applyAlignment="1">
      <alignment horizontal="right"/>
    </xf>
    <xf numFmtId="0" fontId="22" fillId="2" borderId="0" xfId="0" applyFont="1" applyFill="1" applyBorder="1" applyAlignment="1" applyProtection="1">
      <alignment horizontal="left"/>
    </xf>
    <xf numFmtId="0" fontId="14" fillId="2" borderId="13" xfId="0" applyFont="1" applyFill="1" applyBorder="1" applyAlignment="1">
      <alignment horizontal="left"/>
    </xf>
    <xf numFmtId="0" fontId="14" fillId="2" borderId="17" xfId="0" applyFont="1" applyFill="1" applyBorder="1" applyAlignment="1">
      <alignment horizontal="left"/>
    </xf>
    <xf numFmtId="0" fontId="41" fillId="19" borderId="44" xfId="0" applyFont="1" applyFill="1" applyBorder="1" applyAlignment="1">
      <alignment horizontal="right"/>
    </xf>
    <xf numFmtId="0" fontId="41" fillId="19" borderId="1" xfId="0" applyFont="1" applyFill="1" applyBorder="1" applyAlignment="1">
      <alignment horizontal="center" wrapText="1"/>
    </xf>
    <xf numFmtId="0" fontId="41" fillId="19" borderId="3" xfId="0" applyFont="1" applyFill="1" applyBorder="1" applyAlignment="1">
      <alignment horizontal="left" vertical="center"/>
    </xf>
    <xf numFmtId="0" fontId="41" fillId="19" borderId="16" xfId="0" applyFont="1" applyFill="1" applyBorder="1" applyAlignment="1">
      <alignment horizontal="left" vertical="center"/>
    </xf>
    <xf numFmtId="0" fontId="39" fillId="19" borderId="1" xfId="0" applyFont="1" applyFill="1" applyBorder="1" applyAlignment="1">
      <alignment horizontal="right"/>
    </xf>
    <xf numFmtId="0" fontId="39" fillId="19" borderId="1" xfId="0" applyFont="1" applyFill="1" applyBorder="1" applyAlignment="1">
      <alignment horizontal="center" wrapText="1"/>
    </xf>
    <xf numFmtId="0" fontId="0" fillId="2" borderId="13" xfId="0" applyFill="1" applyBorder="1" applyAlignment="1">
      <alignment horizontal="left"/>
    </xf>
    <xf numFmtId="0" fontId="0" fillId="2" borderId="17" xfId="0" applyFill="1" applyBorder="1" applyAlignment="1">
      <alignment horizontal="left"/>
    </xf>
    <xf numFmtId="0" fontId="39" fillId="22" borderId="1" xfId="0" applyFont="1" applyFill="1" applyBorder="1" applyAlignment="1">
      <alignment horizontal="center"/>
    </xf>
    <xf numFmtId="0" fontId="45" fillId="19" borderId="30" xfId="26" applyFont="1" applyFill="1" applyBorder="1" applyAlignment="1" applyProtection="1">
      <alignment horizontal="center" vertical="center" wrapText="1"/>
    </xf>
    <xf numFmtId="0" fontId="45" fillId="19" borderId="31" xfId="26" applyFont="1" applyFill="1" applyBorder="1" applyAlignment="1" applyProtection="1">
      <alignment horizontal="center" vertical="center" wrapText="1"/>
    </xf>
    <xf numFmtId="0" fontId="45" fillId="19" borderId="1" xfId="27" applyNumberFormat="1" applyFont="1" applyFill="1" applyBorder="1" applyAlignment="1" applyProtection="1">
      <alignment horizontal="center" vertical="center" wrapText="1"/>
    </xf>
    <xf numFmtId="0" fontId="45" fillId="19" borderId="3" xfId="27" applyNumberFormat="1" applyFont="1" applyFill="1" applyBorder="1" applyAlignment="1" applyProtection="1">
      <alignment horizontal="center" vertical="center" wrapText="1"/>
    </xf>
    <xf numFmtId="0" fontId="39" fillId="22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/>
    </xf>
    <xf numFmtId="0" fontId="15" fillId="0" borderId="13" xfId="0" applyFont="1" applyBorder="1" applyAlignment="1">
      <alignment horizontal="center" wrapText="1"/>
    </xf>
    <xf numFmtId="0" fontId="15" fillId="0" borderId="15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39" fillId="19" borderId="3" xfId="0" applyFont="1" applyFill="1" applyBorder="1" applyAlignment="1">
      <alignment horizontal="center" vertical="center"/>
    </xf>
    <xf numFmtId="0" fontId="39" fillId="19" borderId="3" xfId="4" applyNumberFormat="1" applyFont="1" applyFill="1" applyBorder="1" applyAlignment="1">
      <alignment horizontal="center" vertical="center" wrapText="1"/>
    </xf>
    <xf numFmtId="1" fontId="39" fillId="19" borderId="1" xfId="0" applyNumberFormat="1" applyFont="1" applyFill="1" applyBorder="1" applyAlignment="1">
      <alignment horizontal="center" vertical="center" wrapText="1"/>
    </xf>
    <xf numFmtId="2" fontId="15" fillId="0" borderId="1" xfId="0" applyNumberFormat="1" applyFont="1" applyBorder="1" applyAlignment="1" applyProtection="1">
      <alignment horizontal="center" vertical="center" wrapText="1"/>
      <protection locked="0"/>
    </xf>
    <xf numFmtId="0" fontId="14" fillId="2" borderId="1" xfId="0" applyFont="1" applyFill="1" applyBorder="1" applyAlignment="1">
      <alignment horizontal="center" vertical="center"/>
    </xf>
    <xf numFmtId="0" fontId="14" fillId="19" borderId="1" xfId="0" applyFont="1" applyFill="1" applyBorder="1" applyAlignment="1">
      <alignment horizontal="right"/>
    </xf>
    <xf numFmtId="0" fontId="43" fillId="19" borderId="1" xfId="24" applyFont="1" applyFill="1" applyBorder="1" applyAlignment="1">
      <alignment horizontal="center" vertical="center" wrapText="1"/>
    </xf>
    <xf numFmtId="0" fontId="41" fillId="19" borderId="1" xfId="16" applyFont="1" applyFill="1" applyBorder="1" applyAlignment="1" applyProtection="1">
      <alignment horizontal="center" vertical="center" wrapText="1"/>
    </xf>
    <xf numFmtId="0" fontId="41" fillId="19" borderId="1" xfId="3" applyFont="1" applyFill="1" applyBorder="1" applyAlignment="1" applyProtection="1">
      <alignment horizontal="center" vertical="center" wrapText="1"/>
    </xf>
    <xf numFmtId="0" fontId="43" fillId="19" borderId="1" xfId="24" applyFont="1" applyFill="1" applyBorder="1" applyAlignment="1">
      <alignment horizontal="center" vertical="center"/>
    </xf>
  </cellXfs>
  <cellStyles count="29">
    <cellStyle name="Normal" xfId="0" builtinId="0"/>
    <cellStyle name="Normal 2" xfId="2" xr:uid="{00000000-0005-0000-0000-000001000000}"/>
    <cellStyle name="Normal 2 2" xfId="15" xr:uid="{00000000-0005-0000-0000-000002000000}"/>
    <cellStyle name="Normal 2 3" xfId="16" xr:uid="{00000000-0005-0000-0000-000003000000}"/>
    <cellStyle name="Normal 2_N.C.Adult. Sit. Rua" xfId="14" xr:uid="{00000000-0005-0000-0000-000004000000}"/>
    <cellStyle name="Normal 3" xfId="5" xr:uid="{00000000-0005-0000-0000-000005000000}"/>
    <cellStyle name="Normal 3 2" xfId="11" xr:uid="{00000000-0005-0000-0000-000006000000}"/>
    <cellStyle name="Normal 3 2 2" xfId="7" xr:uid="{00000000-0005-0000-0000-000007000000}"/>
    <cellStyle name="Normal 3 2 2 2" xfId="28" xr:uid="{00000000-0005-0000-0000-000008000000}"/>
    <cellStyle name="Normal 3 3" xfId="17" xr:uid="{00000000-0005-0000-0000-000009000000}"/>
    <cellStyle name="Normal 4" xfId="8" xr:uid="{00000000-0005-0000-0000-00000A000000}"/>
    <cellStyle name="Normal 4 2" xfId="26" xr:uid="{00000000-0005-0000-0000-00000B000000}"/>
    <cellStyle name="Normal 5" xfId="18" xr:uid="{00000000-0005-0000-0000-00000C000000}"/>
    <cellStyle name="Normal 6" xfId="19" xr:uid="{00000000-0005-0000-0000-00000D000000}"/>
    <cellStyle name="Normal 7" xfId="9" xr:uid="{00000000-0005-0000-0000-00000E000000}"/>
    <cellStyle name="Normal 7 2" xfId="10" xr:uid="{00000000-0005-0000-0000-00000F000000}"/>
    <cellStyle name="Normal 8" xfId="6" xr:uid="{00000000-0005-0000-0000-000010000000}"/>
    <cellStyle name="Normal 8 2" xfId="24" xr:uid="{00000000-0005-0000-0000-000011000000}"/>
    <cellStyle name="Normal 8 2 2" xfId="12" xr:uid="{00000000-0005-0000-0000-000012000000}"/>
    <cellStyle name="Normal 9" xfId="20" xr:uid="{00000000-0005-0000-0000-000013000000}"/>
    <cellStyle name="Normal_INSTRUMENTAIS DE OUTUBRO PREENCHIDOS" xfId="4" xr:uid="{00000000-0005-0000-0000-000014000000}"/>
    <cellStyle name="Normal_RelatórioMensal_AgenteJovem" xfId="3" xr:uid="{00000000-0005-0000-0000-000015000000}"/>
    <cellStyle name="Normal_RelatórioMensal_Defesa da Mulher" xfId="27" xr:uid="{00000000-0005-0000-0000-000016000000}"/>
    <cellStyle name="Porcentagem" xfId="1" builtinId="5"/>
    <cellStyle name="Porcentagem 2" xfId="13" xr:uid="{00000000-0005-0000-0000-000018000000}"/>
    <cellStyle name="Porcentagem 3" xfId="25" xr:uid="{00000000-0005-0000-0000-000019000000}"/>
    <cellStyle name="Separador de milhares 2" xfId="21" xr:uid="{00000000-0005-0000-0000-00001A000000}"/>
    <cellStyle name="Separador de milhares 3" xfId="23" xr:uid="{00000000-0005-0000-0000-00001B000000}"/>
    <cellStyle name="Título 1 1" xfId="22" xr:uid="{00000000-0005-0000-0000-00001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revisionHeaders" Target="revisions/revisionHeader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Relationship Id="rId30" Type="http://schemas.openxmlformats.org/officeDocument/2006/relationships/usernames" Target="revisions/userNam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592336</xdr:colOff>
      <xdr:row>112</xdr:row>
      <xdr:rowOff>0</xdr:rowOff>
    </xdr:from>
    <xdr:to>
      <xdr:col>0</xdr:col>
      <xdr:colOff>606028</xdr:colOff>
      <xdr:row>112</xdr:row>
      <xdr:rowOff>185330</xdr:rowOff>
    </xdr:to>
    <xdr:pic>
      <xdr:nvPicPr>
        <xdr:cNvPr id="2" name="Picture 55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2336" y="22415303"/>
          <a:ext cx="270867" cy="1853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592336</xdr:colOff>
      <xdr:row>114</xdr:row>
      <xdr:rowOff>0</xdr:rowOff>
    </xdr:from>
    <xdr:to>
      <xdr:col>0</xdr:col>
      <xdr:colOff>606028</xdr:colOff>
      <xdr:row>114</xdr:row>
      <xdr:rowOff>185330</xdr:rowOff>
    </xdr:to>
    <xdr:pic>
      <xdr:nvPicPr>
        <xdr:cNvPr id="2" name="Picture 55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2336" y="23596403"/>
          <a:ext cx="13692" cy="1853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113</xdr:row>
      <xdr:rowOff>0</xdr:rowOff>
    </xdr:from>
    <xdr:to>
      <xdr:col>1</xdr:col>
      <xdr:colOff>352425</xdr:colOff>
      <xdr:row>113</xdr:row>
      <xdr:rowOff>123825</xdr:rowOff>
    </xdr:to>
    <xdr:pic>
      <xdr:nvPicPr>
        <xdr:cNvPr id="2" name="Picture 55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90625" y="28451175"/>
          <a:ext cx="295275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762000</xdr:colOff>
      <xdr:row>154</xdr:row>
      <xdr:rowOff>9525</xdr:rowOff>
    </xdr:from>
    <xdr:to>
      <xdr:col>0</xdr:col>
      <xdr:colOff>765908</xdr:colOff>
      <xdr:row>155</xdr:row>
      <xdr:rowOff>0</xdr:rowOff>
    </xdr:to>
    <xdr:pic>
      <xdr:nvPicPr>
        <xdr:cNvPr id="2" name="Picture 45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31470600"/>
          <a:ext cx="3908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154</xdr:row>
      <xdr:rowOff>57150</xdr:rowOff>
    </xdr:from>
    <xdr:to>
      <xdr:col>1</xdr:col>
      <xdr:colOff>352425</xdr:colOff>
      <xdr:row>154</xdr:row>
      <xdr:rowOff>180975</xdr:rowOff>
    </xdr:to>
    <xdr:pic>
      <xdr:nvPicPr>
        <xdr:cNvPr id="3" name="Picture 55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76350" y="31518225"/>
          <a:ext cx="295275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171" Type="http://schemas.openxmlformats.org/officeDocument/2006/relationships/revisionLog" Target="revisionLog6.xml"/><Relationship Id="rId176" Type="http://schemas.openxmlformats.org/officeDocument/2006/relationships/revisionLog" Target="revisionLog11.xml"/><Relationship Id="rId184" Type="http://schemas.openxmlformats.org/officeDocument/2006/relationships/revisionLog" Target="revisionLog18.xml"/><Relationship Id="rId167" Type="http://schemas.openxmlformats.org/officeDocument/2006/relationships/revisionLog" Target="revisionLog2.xml"/><Relationship Id="rId175" Type="http://schemas.openxmlformats.org/officeDocument/2006/relationships/revisionLog" Target="revisionLog10.xml"/><Relationship Id="rId188" Type="http://schemas.openxmlformats.org/officeDocument/2006/relationships/revisionLog" Target="revisionLog22.xml"/><Relationship Id="rId170" Type="http://schemas.openxmlformats.org/officeDocument/2006/relationships/revisionLog" Target="revisionLog5.xml"/><Relationship Id="rId183" Type="http://schemas.openxmlformats.org/officeDocument/2006/relationships/revisionLog" Target="revisionLog1.xml"/><Relationship Id="rId182" Type="http://schemas.openxmlformats.org/officeDocument/2006/relationships/revisionLog" Target="revisionLog17.xml"/><Relationship Id="rId174" Type="http://schemas.openxmlformats.org/officeDocument/2006/relationships/revisionLog" Target="revisionLog9.xml"/><Relationship Id="rId179" Type="http://schemas.openxmlformats.org/officeDocument/2006/relationships/revisionLog" Target="revisionLog14.xml"/><Relationship Id="rId187" Type="http://schemas.openxmlformats.org/officeDocument/2006/relationships/revisionLog" Target="revisionLog21.xml"/><Relationship Id="rId178" Type="http://schemas.openxmlformats.org/officeDocument/2006/relationships/revisionLog" Target="revisionLog13.xml"/><Relationship Id="rId173" Type="http://schemas.openxmlformats.org/officeDocument/2006/relationships/revisionLog" Target="revisionLog8.xml"/><Relationship Id="rId181" Type="http://schemas.openxmlformats.org/officeDocument/2006/relationships/revisionLog" Target="revisionLog16.xml"/><Relationship Id="rId186" Type="http://schemas.openxmlformats.org/officeDocument/2006/relationships/revisionLog" Target="revisionLog20.xml"/><Relationship Id="rId169" Type="http://schemas.openxmlformats.org/officeDocument/2006/relationships/revisionLog" Target="revisionLog4.xml"/><Relationship Id="rId177" Type="http://schemas.openxmlformats.org/officeDocument/2006/relationships/revisionLog" Target="revisionLog12.xml"/><Relationship Id="rId185" Type="http://schemas.openxmlformats.org/officeDocument/2006/relationships/revisionLog" Target="revisionLog19.xml"/><Relationship Id="rId168" Type="http://schemas.openxmlformats.org/officeDocument/2006/relationships/revisionLog" Target="revisionLog3.xml"/><Relationship Id="rId172" Type="http://schemas.openxmlformats.org/officeDocument/2006/relationships/revisionLog" Target="revisionLog7.xml"/><Relationship Id="rId180" Type="http://schemas.openxmlformats.org/officeDocument/2006/relationships/revisionLog" Target="revisionLog15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C5D4DCA3-F0F7-4E18-8A7F-BADDDCFE807D}" diskRevisions="1" revisionId="11290" version="15">
  <header guid="{CFC3CB4F-DD8B-4049-B2BD-C7DEFA13C2ED}" dateTime="2022-10-05T11:43:17" maxSheetId="25" userName="d544574" r:id="rId167" minRId="11035" maxRId="11038">
    <sheetIdMap count="2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4"/>
    </sheetIdMap>
  </header>
  <header guid="{42A3FD57-CC14-4219-A5BD-B9B80F9D339A}" dateTime="2022-10-05T11:48:37" maxSheetId="25" userName="d544574" r:id="rId168" minRId="11050" maxRId="11052">
    <sheetIdMap count="2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4"/>
    </sheetIdMap>
  </header>
  <header guid="{4EF0706E-4928-48CF-9DAD-6D54B06177E8}" dateTime="2022-10-05T12:15:38" maxSheetId="25" userName="d544574" r:id="rId169" minRId="11053" maxRId="11059">
    <sheetIdMap count="2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4"/>
    </sheetIdMap>
  </header>
  <header guid="{D50C217B-889F-46FB-835D-3819BD8AC6C6}" dateTime="2022-10-05T12:17:07" maxSheetId="25" userName="d544574" r:id="rId170" minRId="11060" maxRId="11070">
    <sheetIdMap count="2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4"/>
    </sheetIdMap>
  </header>
  <header guid="{65E1BCDA-E6B7-4092-ADDE-CDAAFC3D7E88}" dateTime="2022-10-05T12:19:07" maxSheetId="25" userName="d544574" r:id="rId171" minRId="11071" maxRId="11082">
    <sheetIdMap count="2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4"/>
    </sheetIdMap>
  </header>
  <header guid="{C55145E8-4DCB-4393-B01D-273E420B09DC}" dateTime="2022-10-05T12:20:31" maxSheetId="25" userName="d544574" r:id="rId172" minRId="11083" maxRId="11106">
    <sheetIdMap count="2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4"/>
    </sheetIdMap>
  </header>
  <header guid="{FEEF5585-B56D-418A-95FE-1A31603A4814}" dateTime="2022-10-05T12:24:33" maxSheetId="25" userName="d544574" r:id="rId173" minRId="11118" maxRId="11125">
    <sheetIdMap count="2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4"/>
    </sheetIdMap>
  </header>
  <header guid="{A8E4C190-8DD6-4CE5-AB21-D5F4D61711C0}" dateTime="2022-10-05T12:32:04" maxSheetId="25" userName="d544574" r:id="rId174">
    <sheetIdMap count="2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4"/>
    </sheetIdMap>
  </header>
  <header guid="{B5CD1539-CBFB-4AC7-8D57-3C3D487D0A5F}" dateTime="2022-10-07T17:16:54" maxSheetId="25" userName="d544574" r:id="rId175" minRId="11148" maxRId="11151">
    <sheetIdMap count="2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4"/>
    </sheetIdMap>
  </header>
  <header guid="{93F40F99-87F4-4575-81F3-2E05E84F2C89}" dateTime="2022-10-07T17:48:59" maxSheetId="25" userName="d544574" r:id="rId176" minRId="11152" maxRId="11158">
    <sheetIdMap count="2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4"/>
    </sheetIdMap>
  </header>
  <header guid="{5FAECD25-2C23-4525-93BC-9FE8B8C97947}" dateTime="2022-10-07T17:53:15" maxSheetId="25" userName="d544574" r:id="rId177" minRId="11159" maxRId="11160">
    <sheetIdMap count="2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4"/>
    </sheetIdMap>
  </header>
  <header guid="{557BBC7E-E972-433E-97EC-5BC72E483732}" dateTime="2022-10-07T17:56:27" maxSheetId="25" userName="d544574" r:id="rId178" minRId="11161">
    <sheetIdMap count="2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4"/>
    </sheetIdMap>
  </header>
  <header guid="{2C227B15-35A4-44A5-8647-4E18C5558769}" dateTime="2022-10-07T18:26:35" maxSheetId="25" userName="d544574" r:id="rId179" minRId="11162" maxRId="11179">
    <sheetIdMap count="2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4"/>
    </sheetIdMap>
  </header>
  <header guid="{CA540325-80DB-47FE-A950-7D0F3BB16F37}" dateTime="2022-10-07T18:37:21" maxSheetId="25" userName="d544574" r:id="rId180" minRId="11180" maxRId="11187">
    <sheetIdMap count="2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4"/>
    </sheetIdMap>
  </header>
  <header guid="{FD76F4C5-70A0-4968-A610-2199BCC0D207}" dateTime="2022-10-07T18:39:18" maxSheetId="25" userName="d544574" r:id="rId181" minRId="11188" maxRId="11189">
    <sheetIdMap count="2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4"/>
    </sheetIdMap>
  </header>
  <header guid="{F0F1321A-9569-46F4-A193-CFBD1D9B30E2}" dateTime="2022-10-07T18:40:01" maxSheetId="25" userName="d544574" r:id="rId182" minRId="11190">
    <sheetIdMap count="2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4"/>
    </sheetIdMap>
  </header>
  <header guid="{C1811AEB-7114-43AA-9FB4-6BB13A8F2BC2}" dateTime="2022-10-10T11:54:41" maxSheetId="25" userName="d544574" r:id="rId183" minRId="11191" maxRId="11205">
    <sheetIdMap count="2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4"/>
    </sheetIdMap>
  </header>
  <header guid="{D2060F4B-A5A5-469E-A3BF-D65C9966769B}" dateTime="2022-10-10T12:01:15" maxSheetId="25" userName="d544574" r:id="rId184" minRId="11217" maxRId="11239">
    <sheetIdMap count="2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4"/>
    </sheetIdMap>
  </header>
  <header guid="{E1001E8E-A3B9-4821-9412-8A7BC9C941B0}" dateTime="2022-10-10T13:17:05" maxSheetId="25" userName="d544574" r:id="rId185" minRId="11251" maxRId="11256">
    <sheetIdMap count="2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4"/>
    </sheetIdMap>
  </header>
  <header guid="{709633C3-F1F7-4A07-BE6C-F73A8679BBB5}" dateTime="2022-10-13T17:36:49" maxSheetId="25" userName="d544574" r:id="rId186" minRId="11257" maxRId="11258">
    <sheetIdMap count="2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4"/>
    </sheetIdMap>
  </header>
  <header guid="{975C8BD1-26E7-4A9A-8B6D-F64E86B71C51}" dateTime="2022-10-14T11:46:27" maxSheetId="25" userName="d544574" r:id="rId187" minRId="11259">
    <sheetIdMap count="2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4"/>
    </sheetIdMap>
  </header>
  <header guid="{C5D4DCA3-F0F7-4E18-8A7F-BADDDCFE807D}" dateTime="2022-10-14T11:49:10" maxSheetId="25" userName="d544574" r:id="rId188" minRId="11271" maxRId="11279">
    <sheetIdMap count="2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4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1191" sId="14" ref="G1:G1048576" action="deleteCol">
    <rfmt sheetId="14" xfDxf="1" sqref="G1:G1048576" start="0" length="0"/>
    <rfmt sheetId="14" sqref="G1" start="0" length="0">
      <dxf>
        <font>
          <b/>
          <sz val="11"/>
          <color theme="1"/>
          <name val="Calibri"/>
          <family val="2"/>
          <scheme val="minor"/>
        </font>
        <alignment horizontal="center" vertical="top"/>
        <border outline="0">
          <bottom style="thin">
            <color indexed="64"/>
          </bottom>
        </border>
      </dxf>
    </rfmt>
    <rfmt sheetId="14" sqref="G2" start="0" length="0">
      <dxf>
        <font>
          <b/>
          <sz val="12"/>
          <color theme="1"/>
          <name val="Calibri"/>
          <family val="2"/>
          <scheme val="minor"/>
        </font>
        <numFmt numFmtId="2" formatCode="0.00"/>
        <fill>
          <patternFill patternType="solid">
            <bgColor theme="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4" dxf="1">
      <nc r="G3" t="inlineStr">
        <is>
          <t>Percentual médio de adultos atendidos (18 anos ou +) que participaram de atividades em grupo Meta: =&gt;50%</t>
        </is>
      </nc>
      <ndxf>
        <font>
          <sz val="12"/>
          <color rgb="FFFF0000"/>
          <name val="Calibri"/>
          <family val="2"/>
          <scheme val="minor"/>
        </font>
        <fill>
          <patternFill patternType="solid">
            <bgColor theme="0" tint="-0.249977111117893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4" sqref="G4" start="0" length="0">
      <dxf>
        <font>
          <sz val="12"/>
          <color rgb="FFFF0000"/>
          <name val="Calibri"/>
          <family val="2"/>
          <scheme val="minor"/>
        </font>
        <fill>
          <patternFill patternType="solid">
            <bgColor theme="0" tint="-0.249977111117893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qref="G5" start="0" length="0">
      <dxf>
        <font>
          <sz val="12"/>
          <color rgb="FFFF0000"/>
          <name val="Calibri"/>
          <family val="2"/>
          <scheme val="minor"/>
        </font>
        <fill>
          <patternFill patternType="solid">
            <bgColor theme="0" tint="-0.249977111117893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qref="G6" start="0" length="0">
      <dxf>
        <fill>
          <patternFill patternType="gray125"/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qref="G7" start="0" length="0">
      <dxf>
        <fill>
          <patternFill patternType="gray125"/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qref="G8" start="0" length="0">
      <dxf>
        <font>
          <sz val="12"/>
          <color theme="1"/>
          <name val="Calibri"/>
          <family val="2"/>
          <scheme val="minor"/>
        </font>
        <fill>
          <patternFill patternType="gray125"/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qref="G9" start="0" length="0">
      <dxf>
        <font>
          <sz val="12"/>
          <color theme="1"/>
          <name val="Calibri"/>
          <family val="2"/>
          <scheme val="minor"/>
        </font>
        <fill>
          <patternFill patternType="gray125"/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qref="G10" start="0" length="0">
      <dxf>
        <font>
          <sz val="12"/>
          <color theme="1"/>
          <name val="Calibri"/>
          <family val="2"/>
          <scheme val="minor"/>
        </font>
        <fill>
          <patternFill patternType="gray125"/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11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12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13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14" start="0" length="0">
      <dxf>
        <font>
          <b/>
          <sz val="12"/>
          <color theme="0"/>
          <name val="Calibri"/>
          <family val="2"/>
          <scheme val="minor"/>
        </font>
        <numFmt numFmtId="13" formatCode="0%"/>
        <fill>
          <patternFill patternType="solid">
            <bgColor theme="0" tint="-0.249977111117893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15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16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17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18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19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20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21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22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23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24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25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solid">
            <bgColor theme="0" tint="-0.249977111117893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26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27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28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29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30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31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32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33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34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35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36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37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38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39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40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41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solid">
            <bgColor theme="0" tint="-0.249977111117893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4" s="1" dxf="1" numFmtId="13">
      <nc r="G42">
        <v>0</v>
      </nc>
      <ndxf>
        <font>
          <sz val="12"/>
          <color theme="1"/>
          <name val="Calibri"/>
          <family val="2"/>
          <scheme val="minor"/>
        </font>
        <numFmt numFmtId="13" formatCode="0%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4" s="1" dxf="1" numFmtId="13">
      <nc r="G43">
        <v>0</v>
      </nc>
      <ndxf>
        <font>
          <sz val="12"/>
          <color theme="1"/>
          <name val="Calibri"/>
          <family val="2"/>
          <scheme val="minor"/>
        </font>
        <numFmt numFmtId="13" formatCode="0%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4" s="1" sqref="G44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45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46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47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4" s="1" dxf="1" numFmtId="13">
      <nc r="G48">
        <v>0</v>
      </nc>
      <ndxf>
        <font>
          <sz val="12"/>
          <color theme="1"/>
          <name val="Calibri"/>
          <family val="2"/>
          <scheme val="minor"/>
        </font>
        <numFmt numFmtId="13" formatCode="0%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4" s="1" dxf="1" numFmtId="13">
      <nc r="G49">
        <v>0</v>
      </nc>
      <ndxf>
        <font>
          <sz val="12"/>
          <color theme="1"/>
          <name val="Calibri"/>
          <family val="2"/>
          <scheme val="minor"/>
        </font>
        <numFmt numFmtId="13" formatCode="0%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4" s="1" dxf="1" numFmtId="13">
      <nc r="G50">
        <v>0</v>
      </nc>
      <ndxf>
        <font>
          <b/>
          <sz val="12"/>
          <color rgb="FFFF0000"/>
          <name val="Calibri"/>
          <family val="2"/>
          <scheme val="minor"/>
        </font>
        <numFmt numFmtId="13" formatCode="0%"/>
        <fill>
          <patternFill patternType="solid">
            <bgColor theme="0" tint="-0.249977111117893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4" s="1" sqref="G51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52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53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54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4" s="1" dxf="1" numFmtId="13">
      <nc r="G55">
        <v>0</v>
      </nc>
      <ndxf>
        <font>
          <sz val="12"/>
          <color theme="1"/>
          <name val="Calibri"/>
          <family val="2"/>
          <scheme val="minor"/>
        </font>
        <numFmt numFmtId="13" formatCode="0%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4" s="1" dxf="1" numFmtId="13">
      <nc r="G56">
        <v>0</v>
      </nc>
      <ndxf>
        <font>
          <sz val="12"/>
          <color theme="1"/>
          <name val="Calibri"/>
          <family val="2"/>
          <scheme val="minor"/>
        </font>
        <numFmt numFmtId="13" formatCode="0%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4" s="1" sqref="G57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58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59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60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61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62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63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64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65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66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4" s="1" dxf="1" numFmtId="13">
      <nc r="G67">
        <v>0</v>
      </nc>
      <ndxf>
        <font>
          <b/>
          <sz val="12"/>
          <color rgb="FFFF0000"/>
          <name val="Calibri"/>
          <family val="2"/>
          <scheme val="minor"/>
        </font>
        <numFmt numFmtId="13" formatCode="0%"/>
        <fill>
          <patternFill patternType="solid">
            <bgColor theme="0" tint="-0.249977111117893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4" s="1" sqref="G68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69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70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71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72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73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74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75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76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77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78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79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80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81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82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83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84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4" dxf="1">
      <nc r="G85">
        <v>0</v>
      </nc>
      <ndxf>
        <font>
          <b/>
          <sz val="12"/>
          <color rgb="FFFF0000"/>
          <name val="Calibri"/>
          <family val="2"/>
          <scheme val="minor"/>
        </font>
        <fill>
          <patternFill patternType="solid">
            <bgColor theme="0" tint="-0.249977111117893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4" s="1" sqref="G86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87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88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89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90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91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92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4" dxf="1">
      <nc r="G93">
        <v>0</v>
      </nc>
      <ndxf>
        <font>
          <b/>
          <sz val="12"/>
          <color rgb="FFFF0000"/>
          <name val="Calibri"/>
          <family val="2"/>
          <scheme val="minor"/>
        </font>
        <fill>
          <patternFill patternType="solid">
            <bgColor theme="0" tint="-0.249977111117893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4" s="1" sqref="G94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95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96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97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98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99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100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101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102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103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104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105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106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107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4" s="1" dxf="1" numFmtId="13">
      <nc r="G108">
        <v>0</v>
      </nc>
      <ndxf>
        <font>
          <sz val="12"/>
          <color theme="1"/>
          <name val="Calibri"/>
          <family val="2"/>
          <scheme val="minor"/>
        </font>
        <numFmt numFmtId="13" formatCode="0%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4" s="1" dxf="1" numFmtId="13">
      <nc r="G109">
        <v>0</v>
      </nc>
      <ndxf>
        <font>
          <b/>
          <sz val="12"/>
          <color rgb="FFFF0000"/>
          <name val="Calibri"/>
          <family val="2"/>
          <scheme val="minor"/>
        </font>
        <numFmt numFmtId="13" formatCode="0%"/>
        <fill>
          <patternFill patternType="solid">
            <bgColor theme="0" tint="-0.249977111117893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4" s="1" dxf="1" numFmtId="13">
      <nc r="G110">
        <v>0</v>
      </nc>
      <ndxf>
        <font>
          <b/>
          <sz val="12"/>
          <color rgb="FFFF0000"/>
          <name val="Calibri"/>
          <family val="2"/>
          <scheme val="minor"/>
        </font>
        <numFmt numFmtId="13" formatCode="0%"/>
        <fill>
          <patternFill patternType="solid">
            <bgColor theme="0" tint="-0.249977111117893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4" sqref="G112" start="0" length="0">
      <dxf>
        <font>
          <b/>
          <sz val="10"/>
          <color indexed="8"/>
          <name val="Calibri"/>
          <family val="2"/>
          <scheme val="none"/>
        </font>
        <fill>
          <patternFill patternType="solid">
            <bgColor theme="0"/>
          </patternFill>
        </fill>
      </dxf>
    </rfmt>
  </rrc>
  <rrc rId="11192" sId="17" ref="M1:M1048576" action="deleteCol">
    <undo index="65535" exp="area" ref3D="1" dr="$A$85:$XFD$92" dn="Z_EA768C4A_5615_4074_B997_8444ED42E930_.wvu.Rows" sId="17"/>
    <undo index="1" exp="area" ref3D="1" dr="$A$5:$XFD$40" dn="Z_EA768C4A_5615_4074_B997_8444ED42E930_.wvu.Rows" sId="17"/>
    <undo index="65535" exp="area" ref3D="1" dr="$A$85:$XFD$92" dn="Z_FC82BE2D_C83D_4217_A18C_185181D7A7A0_.wvu.Rows" sId="17"/>
    <undo index="1" exp="area" ref3D="1" dr="$A$5:$XFD$40" dn="Z_FC82BE2D_C83D_4217_A18C_185181D7A7A0_.wvu.Rows" sId="17"/>
    <undo index="65535" exp="area" ref3D="1" dr="$A$85:$XFD$92" dn="Z_7F1F19E8_64BC_4A29_A595_25206AC21D72_.wvu.Rows" sId="17"/>
    <undo index="1" exp="area" ref3D="1" dr="$A$5:$XFD$40" dn="Z_7F1F19E8_64BC_4A29_A595_25206AC21D72_.wvu.Rows" sId="17"/>
    <undo index="65535" exp="area" ref3D="1" dr="$A$85:$XFD$92" dn="Z_7CA7D035_D2A1_4B96_838D_2652318C62B1_.wvu.Rows" sId="17"/>
    <undo index="1" exp="area" ref3D="1" dr="$A$5:$XFD$40" dn="Z_7CA7D035_D2A1_4B96_838D_2652318C62B1_.wvu.Rows" sId="17"/>
    <undo index="65535" exp="area" ref3D="1" dr="$A$85:$XFD$92" dn="Z_2C3335CB_4BE0_44BB_82F6_2C1FC4999773_.wvu.Rows" sId="17"/>
    <undo index="1" exp="area" ref3D="1" dr="$A$5:$XFD$40" dn="Z_2C3335CB_4BE0_44BB_82F6_2C1FC4999773_.wvu.Rows" sId="17"/>
    <undo index="65535" exp="area" ref3D="1" dr="$A$85:$XFD$92" dn="Z_4B91FCD0_AC6F_4F62_A2A7_5B28A3ADE10A_.wvu.Rows" sId="17"/>
    <undo index="1" exp="area" ref3D="1" dr="$A$5:$XFD$40" dn="Z_4B91FCD0_AC6F_4F62_A2A7_5B28A3ADE10A_.wvu.Rows" sId="17"/>
    <rfmt sheetId="17" xfDxf="1" sqref="M1:M1048576" start="0" length="0"/>
    <rfmt sheetId="17" sqref="M1" start="0" length="0">
      <dxf>
        <font>
          <b/>
          <sz val="12"/>
          <color theme="1"/>
          <name val="Calibri"/>
          <family val="2"/>
          <scheme val="minor"/>
        </font>
        <alignment horizontal="center" vertical="top" wrapText="1"/>
        <border outline="0">
          <bottom style="thin">
            <color indexed="64"/>
          </bottom>
        </border>
      </dxf>
    </rfmt>
    <rfmt sheetId="17" sqref="M2" start="0" length="0">
      <dxf>
        <font>
          <b/>
          <sz val="11"/>
          <color indexed="8"/>
          <name val="Calibri"/>
          <family val="2"/>
          <scheme val="none"/>
        </font>
        <alignment horizontal="center" vertical="center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medium">
            <color indexed="64"/>
          </bottom>
        </border>
      </dxf>
    </rfmt>
    <rcc rId="0" sId="17" s="1" dxf="1">
      <nc r="M3" t="inlineStr">
        <is>
          <t>Nº de famílias de usuários contatados. Meta 50%</t>
        </is>
      </nc>
      <ndxf>
        <font>
          <sz val="11"/>
          <color rgb="FFFF0000"/>
          <name val="Calibri"/>
          <family val="2"/>
          <scheme val="none"/>
        </font>
        <fill>
          <patternFill patternType="solid">
            <bgColor theme="0" tint="-0.249977111117893"/>
          </patternFill>
        </fill>
        <alignment horizontal="center" vertical="center" wrapText="1"/>
        <border outline="0">
          <left style="medium">
            <color indexed="64"/>
          </left>
          <right style="thin">
            <color indexed="64"/>
          </right>
          <bottom style="thin">
            <color indexed="64"/>
          </bottom>
        </border>
      </ndxf>
    </rcc>
    <rfmt sheetId="17" s="1" sqref="M4" start="0" length="0">
      <dxf>
        <font>
          <sz val="11"/>
          <color rgb="FFFF0000"/>
          <name val="Calibri"/>
          <family val="2"/>
          <scheme val="none"/>
        </font>
        <fill>
          <patternFill patternType="solid">
            <bgColor theme="0" tint="-0.249977111117893"/>
          </patternFill>
        </fill>
        <alignment horizontal="center" vertical="center" wrapTex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7" s="1" sqref="M5" start="0" length="0">
      <dxf>
        <font>
          <sz val="11"/>
          <color auto="1"/>
          <name val="Calibri"/>
          <family val="2"/>
          <scheme val="none"/>
        </font>
        <numFmt numFmtId="3" formatCode="#,##0"/>
        <fill>
          <patternFill patternType="gray125"/>
        </fill>
        <border outline="0">
          <left style="thin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</dxf>
    </rfmt>
    <rfmt sheetId="17" s="1" sqref="M6" start="0" length="0">
      <dxf>
        <font>
          <sz val="11"/>
          <color auto="1"/>
          <name val="Calibri"/>
          <family val="2"/>
          <scheme val="none"/>
        </font>
        <numFmt numFmtId="3" formatCode="#,##0"/>
        <fill>
          <patternFill patternType="gray125"/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M7" start="0" length="0">
      <dxf>
        <font>
          <sz val="11"/>
          <color auto="1"/>
          <name val="Calibri"/>
          <family val="2"/>
          <scheme val="none"/>
        </font>
        <numFmt numFmtId="3" formatCode="#,##0"/>
        <fill>
          <patternFill patternType="gray125"/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M8" start="0" length="0">
      <dxf>
        <font>
          <sz val="11"/>
          <color auto="1"/>
          <name val="Calibri"/>
          <family val="2"/>
          <scheme val="none"/>
        </font>
        <numFmt numFmtId="3" formatCode="#,##0"/>
        <fill>
          <patternFill patternType="gray125"/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M9" start="0" length="0">
      <dxf>
        <font>
          <sz val="11"/>
          <color auto="1"/>
          <name val="Calibri"/>
          <family val="2"/>
          <scheme val="none"/>
        </font>
        <numFmt numFmtId="3" formatCode="#,##0"/>
        <fill>
          <patternFill patternType="gray125"/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M10" start="0" length="0">
      <dxf>
        <font>
          <sz val="11"/>
          <color auto="1"/>
          <name val="Calibri"/>
          <family val="2"/>
          <scheme val="none"/>
        </font>
        <numFmt numFmtId="3" formatCode="#,##0"/>
        <fill>
          <patternFill patternType="gray125"/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M11" start="0" length="0">
      <dxf>
        <font>
          <sz val="11"/>
          <color auto="1"/>
          <name val="Calibri"/>
          <family val="2"/>
          <scheme val="none"/>
        </font>
        <numFmt numFmtId="3" formatCode="#,##0"/>
        <fill>
          <patternFill patternType="gray125"/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M12" start="0" length="0">
      <dxf>
        <font>
          <sz val="11"/>
          <color auto="1"/>
          <name val="Calibri"/>
          <family val="2"/>
          <scheme val="none"/>
        </font>
        <numFmt numFmtId="3" formatCode="#,##0"/>
        <fill>
          <patternFill patternType="gray125"/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qref="M13" start="0" length="0">
      <dxf>
        <font>
          <b/>
          <sz val="11"/>
          <color rgb="FFFF0000"/>
          <name val="Calibri"/>
          <family val="2"/>
          <scheme val="minor"/>
        </font>
        <numFmt numFmtId="13" formatCode="0%"/>
        <fill>
          <patternFill patternType="solid">
            <bgColor theme="0" tint="-0.249977111117893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7" s="1" sqref="M14" start="0" length="0">
      <dxf>
        <font>
          <sz val="11"/>
          <color auto="1"/>
          <name val="Calibri"/>
          <family val="2"/>
          <scheme val="none"/>
        </font>
        <numFmt numFmtId="3" formatCode="#,##0"/>
        <fill>
          <patternFill patternType="gray125"/>
        </fill>
        <border outline="0">
          <left style="thin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</dxf>
    </rfmt>
    <rfmt sheetId="17" s="1" sqref="M15" start="0" length="0">
      <dxf>
        <font>
          <sz val="11"/>
          <color auto="1"/>
          <name val="Calibri"/>
          <family val="2"/>
          <scheme val="none"/>
        </font>
        <numFmt numFmtId="3" formatCode="#,##0"/>
        <fill>
          <patternFill patternType="gray125"/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M16" start="0" length="0">
      <dxf>
        <font>
          <sz val="11"/>
          <color auto="1"/>
          <name val="Calibri"/>
          <family val="2"/>
          <scheme val="none"/>
        </font>
        <numFmt numFmtId="3" formatCode="#,##0"/>
        <fill>
          <patternFill patternType="gray125"/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M17" start="0" length="0">
      <dxf>
        <font>
          <sz val="11"/>
          <color auto="1"/>
          <name val="Calibri"/>
          <family val="2"/>
          <scheme val="none"/>
        </font>
        <numFmt numFmtId="3" formatCode="#,##0"/>
        <fill>
          <patternFill patternType="gray125"/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M18" start="0" length="0">
      <dxf>
        <font>
          <sz val="11"/>
          <color auto="1"/>
          <name val="Calibri"/>
          <family val="2"/>
          <scheme val="none"/>
        </font>
        <numFmt numFmtId="3" formatCode="#,##0"/>
        <fill>
          <patternFill patternType="gray125"/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M19" start="0" length="0">
      <dxf>
        <font>
          <sz val="11"/>
          <color auto="1"/>
          <name val="Calibri"/>
          <family val="2"/>
          <scheme val="none"/>
        </font>
        <numFmt numFmtId="3" formatCode="#,##0"/>
        <fill>
          <patternFill patternType="gray125"/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M20" start="0" length="0">
      <dxf>
        <font>
          <sz val="11"/>
          <color auto="1"/>
          <name val="Calibri"/>
          <family val="2"/>
          <scheme val="none"/>
        </font>
        <numFmt numFmtId="3" formatCode="#,##0"/>
        <fill>
          <patternFill patternType="gray125"/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M21" start="0" length="0">
      <dxf>
        <font>
          <sz val="11"/>
          <color auto="1"/>
          <name val="Calibri"/>
          <family val="2"/>
          <scheme val="none"/>
        </font>
        <numFmt numFmtId="3" formatCode="#,##0"/>
        <fill>
          <patternFill patternType="gray125"/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M22" start="0" length="0">
      <dxf>
        <font>
          <sz val="11"/>
          <color auto="1"/>
          <name val="Calibri"/>
          <family val="2"/>
          <scheme val="none"/>
        </font>
        <numFmt numFmtId="3" formatCode="#,##0"/>
        <fill>
          <patternFill patternType="gray125"/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M23" start="0" length="0">
      <dxf>
        <font>
          <sz val="11"/>
          <color auto="1"/>
          <name val="Calibri"/>
          <family val="2"/>
          <scheme val="none"/>
        </font>
        <numFmt numFmtId="3" formatCode="#,##0"/>
        <fill>
          <patternFill patternType="gray125"/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qref="M24" start="0" length="0">
      <dxf>
        <font>
          <b/>
          <sz val="11"/>
          <color rgb="FFFF0000"/>
          <name val="Calibri"/>
          <family val="2"/>
          <scheme val="minor"/>
        </font>
        <numFmt numFmtId="13" formatCode="0%"/>
        <fill>
          <patternFill patternType="solid">
            <bgColor theme="0" tint="-0.249977111117893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7" s="1" sqref="M25" start="0" length="0">
      <dxf>
        <font>
          <sz val="11"/>
          <color auto="1"/>
          <name val="Calibri"/>
          <family val="2"/>
          <scheme val="none"/>
        </font>
        <numFmt numFmtId="3" formatCode="#,##0"/>
        <fill>
          <patternFill patternType="gray125"/>
        </fill>
        <border outline="0">
          <left style="thin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</dxf>
    </rfmt>
    <rfmt sheetId="17" s="1" sqref="M26" start="0" length="0">
      <dxf>
        <font>
          <sz val="11"/>
          <color auto="1"/>
          <name val="Calibri"/>
          <family val="2"/>
          <scheme val="none"/>
        </font>
        <numFmt numFmtId="3" formatCode="#,##0"/>
        <fill>
          <patternFill patternType="gray125"/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M27" start="0" length="0">
      <dxf>
        <font>
          <sz val="11"/>
          <color auto="1"/>
          <name val="Calibri"/>
          <family val="2"/>
          <scheme val="none"/>
        </font>
        <numFmt numFmtId="3" formatCode="#,##0"/>
        <fill>
          <patternFill patternType="gray125"/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M28" start="0" length="0">
      <dxf>
        <font>
          <sz val="11"/>
          <color auto="1"/>
          <name val="Calibri"/>
          <family val="2"/>
          <scheme val="none"/>
        </font>
        <numFmt numFmtId="3" formatCode="#,##0"/>
        <fill>
          <patternFill patternType="gray125"/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M29" start="0" length="0">
      <dxf>
        <font>
          <sz val="11"/>
          <color auto="1"/>
          <name val="Calibri"/>
          <family val="2"/>
          <scheme val="none"/>
        </font>
        <numFmt numFmtId="3" formatCode="#,##0"/>
        <fill>
          <patternFill patternType="gray125"/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M30" start="0" length="0">
      <dxf>
        <font>
          <sz val="11"/>
          <color auto="1"/>
          <name val="Calibri"/>
          <family val="2"/>
          <scheme val="none"/>
        </font>
        <numFmt numFmtId="3" formatCode="#,##0"/>
        <fill>
          <patternFill patternType="gray125"/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M31" start="0" length="0">
      <dxf>
        <font>
          <sz val="11"/>
          <color auto="1"/>
          <name val="Calibri"/>
          <family val="2"/>
          <scheme val="none"/>
        </font>
        <numFmt numFmtId="3" formatCode="#,##0"/>
        <fill>
          <patternFill patternType="gray125"/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M32" start="0" length="0">
      <dxf>
        <font>
          <sz val="11"/>
          <color auto="1"/>
          <name val="Calibri"/>
          <family val="2"/>
          <scheme val="none"/>
        </font>
        <numFmt numFmtId="3" formatCode="#,##0"/>
        <fill>
          <patternFill patternType="gray125"/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M33" start="0" length="0">
      <dxf>
        <font>
          <sz val="11"/>
          <color auto="1"/>
          <name val="Calibri"/>
          <family val="2"/>
          <scheme val="none"/>
        </font>
        <numFmt numFmtId="3" formatCode="#,##0"/>
        <fill>
          <patternFill patternType="gray125"/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M34" start="0" length="0">
      <dxf>
        <font>
          <sz val="11"/>
          <color auto="1"/>
          <name val="Calibri"/>
          <family val="2"/>
          <scheme val="none"/>
        </font>
        <numFmt numFmtId="3" formatCode="#,##0"/>
        <fill>
          <patternFill patternType="gray125"/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M35" start="0" length="0">
      <dxf>
        <font>
          <sz val="11"/>
          <color auto="1"/>
          <name val="Calibri"/>
          <family val="2"/>
          <scheme val="none"/>
        </font>
        <numFmt numFmtId="3" formatCode="#,##0"/>
        <fill>
          <patternFill patternType="gray125"/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M36" start="0" length="0">
      <dxf>
        <font>
          <sz val="11"/>
          <color auto="1"/>
          <name val="Calibri"/>
          <family val="2"/>
          <scheme val="none"/>
        </font>
        <numFmt numFmtId="3" formatCode="#,##0"/>
        <fill>
          <patternFill patternType="gray125"/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M37" start="0" length="0">
      <dxf>
        <font>
          <sz val="11"/>
          <color auto="1"/>
          <name val="Calibri"/>
          <family val="2"/>
          <scheme val="none"/>
        </font>
        <numFmt numFmtId="3" formatCode="#,##0"/>
        <fill>
          <patternFill patternType="gray125"/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M38" start="0" length="0">
      <dxf>
        <font>
          <sz val="11"/>
          <color auto="1"/>
          <name val="Calibri"/>
          <family val="2"/>
          <scheme val="none"/>
        </font>
        <numFmt numFmtId="3" formatCode="#,##0"/>
        <fill>
          <patternFill patternType="gray125"/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M39" start="0" length="0">
      <dxf>
        <font>
          <sz val="11"/>
          <color auto="1"/>
          <name val="Calibri"/>
          <family val="2"/>
          <scheme val="none"/>
        </font>
        <numFmt numFmtId="3" formatCode="#,##0"/>
        <fill>
          <patternFill patternType="gray125"/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qref="M40" start="0" length="0">
      <dxf>
        <font>
          <b/>
          <sz val="11"/>
          <color rgb="FFFF0000"/>
          <name val="Calibri"/>
          <family val="2"/>
          <scheme val="minor"/>
        </font>
        <numFmt numFmtId="13" formatCode="0%"/>
        <fill>
          <patternFill patternType="solid">
            <bgColor theme="0" tint="-0.249977111117893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cc rId="0" sId="17" s="1" dxf="1" numFmtId="13">
      <nc r="M41">
        <v>0.28828828828828829</v>
      </nc>
      <ndxf>
        <font>
          <sz val="11"/>
          <color auto="1"/>
          <name val="Calibri"/>
          <family val="2"/>
          <scheme val="none"/>
        </font>
        <numFmt numFmtId="13" formatCode="0%"/>
        <alignment horizontal="center"/>
        <border outline="0">
          <left style="thin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17" s="1" dxf="1" numFmtId="13">
      <nc r="M42">
        <v>1.4375</v>
      </nc>
      <ndxf>
        <font>
          <sz val="11"/>
          <color auto="1"/>
          <name val="Calibri"/>
          <family val="2"/>
          <scheme val="none"/>
        </font>
        <numFmt numFmtId="13" formatCode="0%"/>
        <alignment horizontal="center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7" s="1" sqref="M43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medium">
            <color indexed="64"/>
          </right>
          <bottom style="thin">
            <color indexed="64"/>
          </bottom>
        </border>
      </dxf>
    </rfmt>
    <rfmt sheetId="17" s="1" sqref="M44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medium">
            <color indexed="64"/>
          </right>
          <bottom style="thin">
            <color indexed="64"/>
          </bottom>
        </border>
      </dxf>
    </rfmt>
    <rfmt sheetId="17" s="1" sqref="M45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medium">
            <color indexed="64"/>
          </right>
          <bottom style="thin">
            <color indexed="64"/>
          </bottom>
        </border>
      </dxf>
    </rfmt>
    <rfmt sheetId="17" s="1" sqref="M46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medium">
            <color indexed="64"/>
          </right>
          <bottom style="thin">
            <color indexed="64"/>
          </bottom>
        </border>
      </dxf>
    </rfmt>
    <rfmt sheetId="17" s="1" sqref="M47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medium">
            <color indexed="64"/>
          </right>
          <bottom style="thin">
            <color indexed="64"/>
          </bottom>
        </border>
      </dxf>
    </rfmt>
    <rfmt sheetId="17" s="1" sqref="M48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medium">
            <color indexed="64"/>
          </right>
          <bottom style="thin">
            <color indexed="64"/>
          </bottom>
        </border>
      </dxf>
    </rfmt>
    <rcc rId="0" sId="17" dxf="1" numFmtId="13">
      <nc r="M49">
        <v>0.54545454545454541</v>
      </nc>
      <ndxf>
        <font>
          <b/>
          <sz val="11"/>
          <color rgb="FFFF0000"/>
          <name val="Calibri"/>
          <family val="2"/>
          <scheme val="minor"/>
        </font>
        <numFmt numFmtId="13" formatCode="0%"/>
        <fill>
          <patternFill patternType="solid">
            <bgColor theme="0" tint="-0.249977111117893"/>
          </patternFill>
        </fill>
        <alignment horizontal="center" vertical="top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medium">
            <color indexed="64"/>
          </bottom>
        </border>
      </ndxf>
    </rcc>
    <rfmt sheetId="17" s="1" sqref="M50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medium">
            <color indexed="64"/>
          </right>
          <bottom style="thin">
            <color indexed="64"/>
          </bottom>
        </border>
      </dxf>
    </rfmt>
    <rfmt sheetId="17" s="1" sqref="M51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M52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M53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7" s="1" dxf="1" numFmtId="13">
      <nc r="M54">
        <v>0.30952380952380953</v>
      </nc>
      <ndxf>
        <font>
          <sz val="11"/>
          <color auto="1"/>
          <name val="Calibri"/>
          <family val="2"/>
          <scheme val="none"/>
        </font>
        <numFmt numFmtId="13" formatCode="0%"/>
        <alignment horizontal="center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7" s="1" sqref="M55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M56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7" s="1" dxf="1" numFmtId="13">
      <nc r="M57">
        <v>0.1721311475409836</v>
      </nc>
      <ndxf>
        <font>
          <sz val="11"/>
          <color auto="1"/>
          <name val="Calibri"/>
          <family val="2"/>
          <scheme val="none"/>
        </font>
        <numFmt numFmtId="13" formatCode="0%"/>
        <alignment horizontal="center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7" s="1" sqref="M58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M59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M60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7" s="1" dxf="1" numFmtId="13">
      <nc r="M61">
        <v>0</v>
      </nc>
      <ndxf>
        <font>
          <sz val="11"/>
          <color auto="1"/>
          <name val="Calibri"/>
          <family val="2"/>
          <scheme val="none"/>
        </font>
        <numFmt numFmtId="13" formatCode="0%"/>
        <alignment horizontal="center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7" s="1" sqref="M62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M63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M64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7" s="1" dxf="1" numFmtId="13">
      <nc r="M65">
        <v>0.24561403508771928</v>
      </nc>
      <ndxf>
        <font>
          <sz val="11"/>
          <color auto="1"/>
          <name val="Calibri"/>
          <family val="2"/>
          <scheme val="none"/>
        </font>
        <numFmt numFmtId="13" formatCode="0%"/>
        <alignment horizontal="center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7" dxf="1" numFmtId="13">
      <nc r="M66">
        <v>0.18944099378881987</v>
      </nc>
      <ndxf>
        <font>
          <b/>
          <sz val="11"/>
          <color rgb="FFFF0000"/>
          <name val="Calibri"/>
          <family val="2"/>
          <scheme val="minor"/>
        </font>
        <numFmt numFmtId="13" formatCode="0%"/>
        <fill>
          <patternFill patternType="solid">
            <bgColor theme="0" tint="-0.249977111117893"/>
          </patternFill>
        </fill>
        <alignment horizontal="center" vertical="top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</border>
      </ndxf>
    </rcc>
    <rfmt sheetId="17" s="1" sqref="M67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</dxf>
    </rfmt>
    <rcc rId="0" sId="17" s="1" dxf="1" numFmtId="13">
      <nc r="M68">
        <v>0.56338028169014087</v>
      </nc>
      <ndxf>
        <font>
          <sz val="11"/>
          <color auto="1"/>
          <name val="Calibri"/>
          <family val="2"/>
          <scheme val="none"/>
        </font>
        <numFmt numFmtId="13" formatCode="0%"/>
        <alignment horizontal="center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7" s="1" sqref="M69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M70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M71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M72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M73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M74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M75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M76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M77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M78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M79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M80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M81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7" s="1" dxf="1" numFmtId="13">
      <nc r="M82">
        <v>1.3246753246753247</v>
      </nc>
      <ndxf>
        <font>
          <sz val="11"/>
          <color auto="1"/>
          <name val="Calibri"/>
          <family val="2"/>
          <scheme val="none"/>
        </font>
        <numFmt numFmtId="13" formatCode="0%"/>
        <alignment horizontal="center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7" s="1" sqref="M83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7" dxf="1" numFmtId="13">
      <nc r="M84">
        <v>0.95945945945945943</v>
      </nc>
      <ndxf>
        <font>
          <b/>
          <sz val="11"/>
          <color rgb="FFFF0000"/>
          <name val="Calibri"/>
          <family val="2"/>
          <scheme val="minor"/>
        </font>
        <numFmt numFmtId="13" formatCode="0%"/>
        <fill>
          <patternFill patternType="solid">
            <bgColor theme="0" tint="-0.249977111117893"/>
          </patternFill>
        </fill>
        <alignment horizontal="center" vertical="top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</border>
      </ndxf>
    </rcc>
    <rfmt sheetId="17" s="1" sqref="M85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</dxf>
    </rfmt>
    <rfmt sheetId="17" s="1" sqref="M86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M87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M88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M89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M90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M91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qref="M92" start="0" length="0">
      <dxf>
        <font>
          <b/>
          <sz val="11"/>
          <color rgb="FFFF0000"/>
          <name val="Calibri"/>
          <family val="2"/>
          <scheme val="minor"/>
        </font>
        <fill>
          <patternFill patternType="solid">
            <bgColor theme="0" tint="-0.249977111117893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M93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</dxf>
    </rfmt>
    <rfmt sheetId="17" s="1" sqref="M94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M95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M96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M97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M98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M99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M100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M101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M102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M103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M104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M105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M106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7" s="1" dxf="1" numFmtId="13">
      <nc r="M107">
        <v>0.14583333333333334</v>
      </nc>
      <ndxf>
        <font>
          <sz val="11"/>
          <color auto="1"/>
          <name val="Calibri"/>
          <family val="2"/>
          <scheme val="none"/>
        </font>
        <numFmt numFmtId="13" formatCode="0%"/>
        <alignment horizontal="center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7" dxf="1" numFmtId="13">
      <nc r="M108">
        <v>0.14583333333333334</v>
      </nc>
      <ndxf>
        <font>
          <b/>
          <sz val="11"/>
          <color rgb="FFFF0000"/>
          <name val="Calibri"/>
          <family val="2"/>
          <scheme val="minor"/>
        </font>
        <numFmt numFmtId="13" formatCode="0%"/>
        <fill>
          <patternFill patternType="solid">
            <bgColor theme="0" tint="-0.249977111117893"/>
          </patternFill>
        </fill>
        <alignment horizontal="center" vertical="top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7" dxf="1" numFmtId="13">
      <nc r="M109">
        <v>0.43570347957639938</v>
      </nc>
      <ndxf>
        <font>
          <b/>
          <sz val="11"/>
          <color rgb="FFFF0000"/>
          <name val="Calibri"/>
          <family val="2"/>
          <scheme val="minor"/>
        </font>
        <numFmt numFmtId="13" formatCode="0%"/>
        <fill>
          <patternFill patternType="solid">
            <bgColor theme="0" tint="-0.249977111117893"/>
          </patternFill>
        </fill>
        <alignment horizontal="center" vertical="top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medium">
            <color indexed="64"/>
          </bottom>
        </border>
      </ndxf>
    </rcc>
  </rrc>
  <rrc rId="11193" sId="17" ref="K1:K1048576" action="deleteCol">
    <undo index="65535" exp="area" ref3D="1" dr="$A$85:$XFD$92" dn="Z_EA768C4A_5615_4074_B997_8444ED42E930_.wvu.Rows" sId="17"/>
    <undo index="1" exp="area" ref3D="1" dr="$A$5:$XFD$40" dn="Z_EA768C4A_5615_4074_B997_8444ED42E930_.wvu.Rows" sId="17"/>
    <undo index="65535" exp="area" ref3D="1" dr="$A$85:$XFD$92" dn="Z_FC82BE2D_C83D_4217_A18C_185181D7A7A0_.wvu.Rows" sId="17"/>
    <undo index="1" exp="area" ref3D="1" dr="$A$5:$XFD$40" dn="Z_FC82BE2D_C83D_4217_A18C_185181D7A7A0_.wvu.Rows" sId="17"/>
    <undo index="65535" exp="area" ref3D="1" dr="$A$85:$XFD$92" dn="Z_7F1F19E8_64BC_4A29_A595_25206AC21D72_.wvu.Rows" sId="17"/>
    <undo index="1" exp="area" ref3D="1" dr="$A$5:$XFD$40" dn="Z_7F1F19E8_64BC_4A29_A595_25206AC21D72_.wvu.Rows" sId="17"/>
    <undo index="65535" exp="area" ref3D="1" dr="$A$85:$XFD$92" dn="Z_7CA7D035_D2A1_4B96_838D_2652318C62B1_.wvu.Rows" sId="17"/>
    <undo index="1" exp="area" ref3D="1" dr="$A$5:$XFD$40" dn="Z_7CA7D035_D2A1_4B96_838D_2652318C62B1_.wvu.Rows" sId="17"/>
    <undo index="65535" exp="area" ref3D="1" dr="$A$85:$XFD$92" dn="Z_2C3335CB_4BE0_44BB_82F6_2C1FC4999773_.wvu.Rows" sId="17"/>
    <undo index="1" exp="area" ref3D="1" dr="$A$5:$XFD$40" dn="Z_2C3335CB_4BE0_44BB_82F6_2C1FC4999773_.wvu.Rows" sId="17"/>
    <undo index="65535" exp="area" ref3D="1" dr="$A$85:$XFD$92" dn="Z_4B91FCD0_AC6F_4F62_A2A7_5B28A3ADE10A_.wvu.Rows" sId="17"/>
    <undo index="1" exp="area" ref3D="1" dr="$A$5:$XFD$40" dn="Z_4B91FCD0_AC6F_4F62_A2A7_5B28A3ADE10A_.wvu.Rows" sId="17"/>
    <rfmt sheetId="17" xfDxf="1" sqref="K1:K1048576" start="0" length="0"/>
    <rfmt sheetId="17" sqref="K1" start="0" length="0">
      <dxf>
        <font>
          <b/>
          <sz val="12"/>
          <color theme="1"/>
          <name val="Calibri"/>
          <family val="2"/>
          <scheme val="minor"/>
        </font>
        <alignment horizontal="center" vertical="top" wrapText="1"/>
        <border outline="0">
          <bottom style="thin">
            <color indexed="64"/>
          </bottom>
        </border>
      </dxf>
    </rfmt>
    <rfmt sheetId="17" sqref="K2" start="0" length="0">
      <dxf>
        <font>
          <b/>
          <sz val="11"/>
          <color indexed="8"/>
          <name val="Calibri"/>
          <family val="2"/>
          <scheme val="none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cc rId="0" sId="17" s="1" dxf="1">
      <nc r="K3" t="inlineStr">
        <is>
          <t>Nº de pessoas com PIA em execução. Meta 100%</t>
        </is>
      </nc>
      <ndxf>
        <font>
          <sz val="11"/>
          <color rgb="FFFF0000"/>
          <name val="Calibri"/>
          <family val="2"/>
          <scheme val="minor"/>
        </font>
        <fill>
          <patternFill patternType="solid">
            <bgColor theme="0" tint="-0.249977111117893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fmt sheetId="17" s="1" sqref="K4" start="0" length="0">
      <dxf>
        <font>
          <sz val="11"/>
          <color rgb="FFFF0000"/>
          <name val="Calibri"/>
          <family val="2"/>
          <scheme val="minor"/>
        </font>
        <fill>
          <patternFill patternType="solid">
            <bgColor theme="0" tint="-0.249977111117893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7" sqref="K5" start="0" length="0">
      <dxf>
        <numFmt numFmtId="1" formatCode="0"/>
        <fill>
          <patternFill patternType="gray125"/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dxf>
    </rfmt>
    <rfmt sheetId="17" sqref="K6" start="0" length="0">
      <dxf>
        <numFmt numFmtId="1" formatCode="0"/>
        <fill>
          <patternFill patternType="gray125"/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qref="K7" start="0" length="0">
      <dxf>
        <numFmt numFmtId="1" formatCode="0"/>
        <fill>
          <patternFill patternType="gray125"/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qref="K8" start="0" length="0">
      <dxf>
        <numFmt numFmtId="1" formatCode="0"/>
        <fill>
          <patternFill patternType="gray125"/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qref="K9" start="0" length="0">
      <dxf>
        <numFmt numFmtId="1" formatCode="0"/>
        <fill>
          <patternFill patternType="gray125"/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qref="K10" start="0" length="0">
      <dxf>
        <numFmt numFmtId="1" formatCode="0"/>
        <fill>
          <patternFill patternType="gray125"/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qref="K11" start="0" length="0">
      <dxf>
        <numFmt numFmtId="1" formatCode="0"/>
        <fill>
          <patternFill patternType="gray125"/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qref="K12" start="0" length="0">
      <dxf>
        <numFmt numFmtId="1" formatCode="0"/>
        <fill>
          <patternFill patternType="gray125"/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7" dxf="1" numFmtId="13">
      <nc r="K13">
        <v>0</v>
      </nc>
      <ndxf>
        <font>
          <b/>
          <sz val="11"/>
          <color rgb="FFFF0000"/>
          <name val="Calibri"/>
          <family val="2"/>
          <scheme val="minor"/>
        </font>
        <numFmt numFmtId="13" formatCode="0%"/>
        <fill>
          <patternFill patternType="solid">
            <bgColor theme="0" tint="-0.249977111117893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fmt sheetId="17" sqref="K14" start="0" length="0">
      <dxf>
        <numFmt numFmtId="1" formatCode="0"/>
        <fill>
          <patternFill patternType="gray125"/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dxf>
    </rfmt>
    <rfmt sheetId="17" sqref="K15" start="0" length="0">
      <dxf>
        <numFmt numFmtId="1" formatCode="0"/>
        <fill>
          <patternFill patternType="gray125"/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qref="K16" start="0" length="0">
      <dxf>
        <numFmt numFmtId="1" formatCode="0"/>
        <fill>
          <patternFill patternType="gray125"/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qref="K17" start="0" length="0">
      <dxf>
        <numFmt numFmtId="1" formatCode="0"/>
        <fill>
          <patternFill patternType="gray125"/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qref="K18" start="0" length="0">
      <dxf>
        <numFmt numFmtId="1" formatCode="0"/>
        <fill>
          <patternFill patternType="gray125"/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qref="K19" start="0" length="0">
      <dxf>
        <numFmt numFmtId="1" formatCode="0"/>
        <fill>
          <patternFill patternType="gray125"/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qref="K20" start="0" length="0">
      <dxf>
        <numFmt numFmtId="1" formatCode="0"/>
        <fill>
          <patternFill patternType="gray125"/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qref="K21" start="0" length="0">
      <dxf>
        <numFmt numFmtId="1" formatCode="0"/>
        <fill>
          <patternFill patternType="gray125"/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qref="K22" start="0" length="0">
      <dxf>
        <numFmt numFmtId="1" formatCode="0"/>
        <fill>
          <patternFill patternType="gray125"/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qref="K23" start="0" length="0">
      <dxf>
        <numFmt numFmtId="1" formatCode="0"/>
        <fill>
          <patternFill patternType="gray125"/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7" dxf="1" numFmtId="13">
      <nc r="K24">
        <v>0</v>
      </nc>
      <ndxf>
        <font>
          <b/>
          <sz val="11"/>
          <color rgb="FFFF0000"/>
          <name val="Calibri"/>
          <family val="2"/>
          <scheme val="minor"/>
        </font>
        <numFmt numFmtId="13" formatCode="0%"/>
        <fill>
          <patternFill patternType="solid">
            <bgColor theme="0" tint="-0.249977111117893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fmt sheetId="17" sqref="K25" start="0" length="0">
      <dxf>
        <numFmt numFmtId="1" formatCode="0"/>
        <fill>
          <patternFill patternType="gray125"/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dxf>
    </rfmt>
    <rfmt sheetId="17" sqref="K26" start="0" length="0">
      <dxf>
        <numFmt numFmtId="1" formatCode="0"/>
        <fill>
          <patternFill patternType="gray125"/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qref="K27" start="0" length="0">
      <dxf>
        <numFmt numFmtId="1" formatCode="0"/>
        <fill>
          <patternFill patternType="gray125"/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qref="K28" start="0" length="0">
      <dxf>
        <numFmt numFmtId="1" formatCode="0"/>
        <fill>
          <patternFill patternType="gray125"/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qref="K29" start="0" length="0">
      <dxf>
        <numFmt numFmtId="1" formatCode="0"/>
        <fill>
          <patternFill patternType="gray125"/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qref="K30" start="0" length="0">
      <dxf>
        <numFmt numFmtId="1" formatCode="0"/>
        <fill>
          <patternFill patternType="gray125"/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qref="K31" start="0" length="0">
      <dxf>
        <numFmt numFmtId="1" formatCode="0"/>
        <fill>
          <patternFill patternType="gray125"/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qref="K32" start="0" length="0">
      <dxf>
        <numFmt numFmtId="1" formatCode="0"/>
        <fill>
          <patternFill patternType="gray125"/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qref="K33" start="0" length="0">
      <dxf>
        <numFmt numFmtId="1" formatCode="0"/>
        <fill>
          <patternFill patternType="gray125"/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qref="K34" start="0" length="0">
      <dxf>
        <numFmt numFmtId="1" formatCode="0"/>
        <fill>
          <patternFill patternType="gray125"/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qref="K35" start="0" length="0">
      <dxf>
        <numFmt numFmtId="1" formatCode="0"/>
        <fill>
          <patternFill patternType="gray125"/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qref="K36" start="0" length="0">
      <dxf>
        <numFmt numFmtId="1" formatCode="0"/>
        <fill>
          <patternFill patternType="gray125"/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qref="K37" start="0" length="0">
      <dxf>
        <numFmt numFmtId="1" formatCode="0"/>
        <fill>
          <patternFill patternType="gray125"/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qref="K38" start="0" length="0">
      <dxf>
        <numFmt numFmtId="1" formatCode="0"/>
        <fill>
          <patternFill patternType="gray125"/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qref="K39" start="0" length="0">
      <dxf>
        <numFmt numFmtId="1" formatCode="0"/>
        <fill>
          <patternFill patternType="gray125"/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7" dxf="1" numFmtId="13">
      <nc r="K40">
        <v>0</v>
      </nc>
      <ndxf>
        <font>
          <b/>
          <sz val="11"/>
          <color rgb="FFFF0000"/>
          <name val="Calibri"/>
          <family val="2"/>
          <scheme val="minor"/>
        </font>
        <numFmt numFmtId="13" formatCode="0%"/>
        <fill>
          <patternFill patternType="solid">
            <bgColor theme="0" tint="-0.249977111117893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7" dxf="1" numFmtId="13">
      <nc r="K41">
        <v>1.1290322580645162</v>
      </nc>
      <ndxf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17" dxf="1" numFmtId="13">
      <nc r="K42">
        <v>0.77358490566037741</v>
      </nc>
      <ndxf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7" sqref="K43" start="0" length="0">
      <dxf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7" sqref="K44" start="0" length="0">
      <dxf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7" sqref="K45" start="0" length="0">
      <dxf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7" sqref="K46" start="0" length="0">
      <dxf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7" sqref="K47" start="0" length="0">
      <dxf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7" sqref="K48" start="0" length="0">
      <dxf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7" dxf="1" numFmtId="13">
      <nc r="K49">
        <v>1.0502092050209204</v>
      </nc>
      <ndxf>
        <font>
          <b/>
          <sz val="11"/>
          <color rgb="FFFF0000"/>
          <name val="Calibri"/>
          <family val="2"/>
          <scheme val="minor"/>
        </font>
        <numFmt numFmtId="13" formatCode="0%"/>
        <fill>
          <patternFill patternType="solid">
            <bgColor theme="0" tint="-0.249977111117893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fmt sheetId="17" sqref="K50" start="0" length="0">
      <dxf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7" sqref="K51" start="0" length="0">
      <dxf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qref="K52" start="0" length="0">
      <dxf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qref="K53" start="0" length="0">
      <dxf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7" dxf="1" numFmtId="13">
      <nc r="K54">
        <v>0.78504672897196259</v>
      </nc>
      <ndxf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7" sqref="K55" start="0" length="0">
      <dxf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qref="K56" start="0" length="0">
      <dxf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7" dxf="1" numFmtId="13">
      <nc r="K57">
        <v>1.332129963898917</v>
      </nc>
      <ndxf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7" sqref="K58" start="0" length="0">
      <dxf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qref="K59" start="0" length="0">
      <dxf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qref="K60" start="0" length="0">
      <dxf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7" dxf="1" numFmtId="13">
      <nc r="K61">
        <v>1.2450000000000001</v>
      </nc>
      <ndxf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7" sqref="K62" start="0" length="0">
      <dxf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qref="K63" start="0" length="0">
      <dxf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qref="K64" start="0" length="0">
      <dxf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7" dxf="1" numFmtId="13">
      <nc r="K65">
        <v>1.5849056603773586</v>
      </nc>
      <ndxf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7" dxf="1" numFmtId="13">
      <nc r="K66">
        <v>1.3040201005025125</v>
      </nc>
      <ndxf>
        <font>
          <b/>
          <sz val="11"/>
          <color rgb="FFFF0000"/>
          <name val="Calibri"/>
          <family val="2"/>
          <scheme val="minor"/>
        </font>
        <numFmt numFmtId="13" formatCode="0%"/>
        <fill>
          <patternFill patternType="solid">
            <bgColor theme="0" tint="-0.249977111117893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17" sqref="K67" start="0" length="0">
      <dxf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dxf>
    </rfmt>
    <rcc rId="0" sId="17" dxf="1" numFmtId="13">
      <nc r="K68">
        <v>1.2112676056338028</v>
      </nc>
      <ndxf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7" sqref="K69" start="0" length="0">
      <dxf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qref="K70" start="0" length="0">
      <dxf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qref="K71" start="0" length="0">
      <dxf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qref="K72" start="0" length="0">
      <dxf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qref="K73" start="0" length="0">
      <dxf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qref="K74" start="0" length="0">
      <dxf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qref="K75" start="0" length="0">
      <dxf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qref="K76" start="0" length="0">
      <dxf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qref="K77" start="0" length="0">
      <dxf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qref="K78" start="0" length="0">
      <dxf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qref="K79" start="0" length="0">
      <dxf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qref="K80" start="0" length="0">
      <dxf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qref="K81" start="0" length="0">
      <dxf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7" dxf="1" numFmtId="13">
      <nc r="K82">
        <v>1.4052287581699345</v>
      </nc>
      <ndxf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7" sqref="K83" start="0" length="0">
      <dxf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7" dxf="1" numFmtId="13">
      <nc r="K84">
        <v>1.311864406779661</v>
      </nc>
      <ndxf>
        <font>
          <b/>
          <sz val="11"/>
          <color rgb="FFFF0000"/>
          <name val="Calibri"/>
          <family val="2"/>
          <scheme val="minor"/>
        </font>
        <numFmt numFmtId="13" formatCode="0%"/>
        <fill>
          <patternFill patternType="solid">
            <bgColor theme="0" tint="-0.249977111117893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17" sqref="K85" start="0" length="0">
      <dxf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dxf>
    </rfmt>
    <rfmt sheetId="17" sqref="K86" start="0" length="0">
      <dxf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qref="K87" start="0" length="0">
      <dxf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qref="K88" start="0" length="0">
      <dxf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qref="K89" start="0" length="0">
      <dxf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qref="K90" start="0" length="0">
      <dxf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qref="K91" start="0" length="0">
      <dxf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qref="K92" start="0" length="0">
      <dxf>
        <font>
          <b/>
          <sz val="11"/>
          <color rgb="FFFF0000"/>
          <name val="Calibri"/>
          <family val="2"/>
          <scheme val="minor"/>
        </font>
        <fill>
          <patternFill patternType="solid">
            <bgColor theme="0" tint="-0.249977111117893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qref="K93" start="0" length="0">
      <dxf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dxf>
    </rfmt>
    <rfmt sheetId="17" sqref="K94" start="0" length="0">
      <dxf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qref="K95" start="0" length="0">
      <dxf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qref="K96" start="0" length="0">
      <dxf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qref="K97" start="0" length="0">
      <dxf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qref="K98" start="0" length="0">
      <dxf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qref="K99" start="0" length="0">
      <dxf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qref="K100" start="0" length="0">
      <dxf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qref="K101" start="0" length="0">
      <dxf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qref="K102" start="0" length="0">
      <dxf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qref="K103" start="0" length="0">
      <dxf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qref="K104" start="0" length="0">
      <dxf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qref="K105" start="0" length="0">
      <dxf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qref="K106" start="0" length="0">
      <dxf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7" dxf="1" numFmtId="13">
      <nc r="K107">
        <v>1.4954954954954955</v>
      </nc>
      <ndxf>
        <font>
          <sz val="11"/>
          <color auto="1"/>
          <name val="Calibri"/>
          <family val="2"/>
          <scheme val="minor"/>
        </font>
        <numFmt numFmtId="13" formatCode="0%"/>
        <fill>
          <patternFill patternType="solid">
            <bgColor theme="0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7" dxf="1" numFmtId="13">
      <nc r="K108">
        <v>1.4954954954954955</v>
      </nc>
      <ndxf>
        <font>
          <b/>
          <sz val="11"/>
          <color rgb="FFFF0000"/>
          <name val="Calibri"/>
          <family val="2"/>
          <scheme val="minor"/>
        </font>
        <numFmt numFmtId="13" formatCode="0%"/>
        <fill>
          <patternFill patternType="solid">
            <bgColor theme="0" tint="-0.249977111117893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7" dxf="1" numFmtId="13">
      <nc r="K109">
        <v>1.2458333333333333</v>
      </nc>
      <ndxf>
        <font>
          <b/>
          <sz val="11"/>
          <color rgb="FFFF0000"/>
          <name val="Calibri"/>
          <family val="2"/>
          <scheme val="minor"/>
        </font>
        <numFmt numFmtId="13" formatCode="0%"/>
        <fill>
          <patternFill patternType="solid">
            <bgColor theme="0" tint="-0.249977111117893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fmt sheetId="17" sqref="K111" start="0" length="0">
      <dxf>
        <font>
          <b/>
          <sz val="10"/>
          <color indexed="8"/>
          <name val="Calibri"/>
          <family val="2"/>
          <scheme val="none"/>
        </font>
        <fill>
          <patternFill patternType="solid">
            <bgColor theme="0"/>
          </patternFill>
        </fill>
      </dxf>
    </rfmt>
  </rrc>
  <rrc rId="11194" sId="17" ref="G1:G1048576" action="deleteCol">
    <undo index="65535" exp="area" ref3D="1" dr="$A$85:$XFD$92" dn="Z_EA768C4A_5615_4074_B997_8444ED42E930_.wvu.Rows" sId="17"/>
    <undo index="1" exp="area" ref3D="1" dr="$A$5:$XFD$40" dn="Z_EA768C4A_5615_4074_B997_8444ED42E930_.wvu.Rows" sId="17"/>
    <undo index="65535" exp="area" ref3D="1" dr="$A$85:$XFD$92" dn="Z_FC82BE2D_C83D_4217_A18C_185181D7A7A0_.wvu.Rows" sId="17"/>
    <undo index="1" exp="area" ref3D="1" dr="$A$5:$XFD$40" dn="Z_FC82BE2D_C83D_4217_A18C_185181D7A7A0_.wvu.Rows" sId="17"/>
    <undo index="65535" exp="area" ref3D="1" dr="$A$85:$XFD$92" dn="Z_7F1F19E8_64BC_4A29_A595_25206AC21D72_.wvu.Rows" sId="17"/>
    <undo index="1" exp="area" ref3D="1" dr="$A$5:$XFD$40" dn="Z_7F1F19E8_64BC_4A29_A595_25206AC21D72_.wvu.Rows" sId="17"/>
    <undo index="65535" exp="area" ref3D="1" dr="$A$85:$XFD$92" dn="Z_7CA7D035_D2A1_4B96_838D_2652318C62B1_.wvu.Rows" sId="17"/>
    <undo index="1" exp="area" ref3D="1" dr="$A$5:$XFD$40" dn="Z_7CA7D035_D2A1_4B96_838D_2652318C62B1_.wvu.Rows" sId="17"/>
    <undo index="65535" exp="area" ref3D="1" dr="$A$85:$XFD$92" dn="Z_2C3335CB_4BE0_44BB_82F6_2C1FC4999773_.wvu.Rows" sId="17"/>
    <undo index="1" exp="area" ref3D="1" dr="$A$5:$XFD$40" dn="Z_2C3335CB_4BE0_44BB_82F6_2C1FC4999773_.wvu.Rows" sId="17"/>
    <undo index="65535" exp="area" ref3D="1" dr="$A$85:$XFD$92" dn="Z_4B91FCD0_AC6F_4F62_A2A7_5B28A3ADE10A_.wvu.Rows" sId="17"/>
    <undo index="1" exp="area" ref3D="1" dr="$A$5:$XFD$40" dn="Z_4B91FCD0_AC6F_4F62_A2A7_5B28A3ADE10A_.wvu.Rows" sId="17"/>
    <rfmt sheetId="17" xfDxf="1" sqref="G1:G1048576" start="0" length="0"/>
    <rfmt sheetId="17" sqref="G1" start="0" length="0">
      <dxf>
        <font>
          <b/>
          <sz val="12"/>
          <color theme="1"/>
          <name val="Calibri"/>
          <family val="2"/>
          <scheme val="minor"/>
        </font>
        <alignment horizontal="center" vertical="top" wrapText="1"/>
        <border outline="0">
          <bottom style="thin">
            <color indexed="64"/>
          </bottom>
        </border>
      </dxf>
    </rfmt>
    <rfmt sheetId="17" sqref="G2" start="0" length="0">
      <dxf>
        <font>
          <b/>
          <sz val="11"/>
          <color indexed="8"/>
          <name val="Calibri"/>
          <family val="2"/>
          <scheme val="none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cc rId="0" sId="17" s="1" dxf="1">
      <nc r="G3" t="inlineStr">
        <is>
          <t>Nº de usuários (18 ou +) que participaram de ativ. em grupo. Meta 80%</t>
        </is>
      </nc>
      <ndxf>
        <font>
          <sz val="11"/>
          <color rgb="FFFF0000"/>
          <name val="Calibri"/>
          <family val="2"/>
          <scheme val="none"/>
        </font>
        <fill>
          <patternFill patternType="solid">
            <bgColor theme="0" tint="-0.249977111117893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fmt sheetId="17" s="1" sqref="G4" start="0" length="0">
      <dxf>
        <font>
          <sz val="11"/>
          <color rgb="FFFF0000"/>
          <name val="Calibri"/>
          <family val="2"/>
          <scheme val="none"/>
        </font>
        <fill>
          <patternFill patternType="solid">
            <bgColor theme="0" tint="-0.249977111117893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7" s="1" sqref="G5" start="0" length="0">
      <dxf>
        <font>
          <sz val="11"/>
          <color auto="1"/>
          <name val="Calibri"/>
          <family val="2"/>
          <scheme val="none"/>
        </font>
        <numFmt numFmtId="3" formatCode="#,##0"/>
        <fill>
          <patternFill patternType="gray125"/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dxf>
    </rfmt>
    <rfmt sheetId="17" s="1" sqref="G6" start="0" length="0">
      <dxf>
        <font>
          <sz val="11"/>
          <color auto="1"/>
          <name val="Calibri"/>
          <family val="2"/>
          <scheme val="none"/>
        </font>
        <numFmt numFmtId="3" formatCode="#,##0"/>
        <fill>
          <patternFill patternType="gray125"/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7" start="0" length="0">
      <dxf>
        <font>
          <sz val="11"/>
          <color auto="1"/>
          <name val="Calibri"/>
          <family val="2"/>
          <scheme val="none"/>
        </font>
        <numFmt numFmtId="3" formatCode="#,##0"/>
        <fill>
          <patternFill patternType="gray125"/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8" start="0" length="0">
      <dxf>
        <font>
          <sz val="11"/>
          <color auto="1"/>
          <name val="Calibri"/>
          <family val="2"/>
          <scheme val="none"/>
        </font>
        <numFmt numFmtId="3" formatCode="#,##0"/>
        <fill>
          <patternFill patternType="gray125"/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9" start="0" length="0">
      <dxf>
        <font>
          <sz val="11"/>
          <color auto="1"/>
          <name val="Calibri"/>
          <family val="2"/>
          <scheme val="none"/>
        </font>
        <numFmt numFmtId="3" formatCode="#,##0"/>
        <fill>
          <patternFill patternType="gray125"/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10" start="0" length="0">
      <dxf>
        <font>
          <sz val="11"/>
          <color auto="1"/>
          <name val="Calibri"/>
          <family val="2"/>
          <scheme val="none"/>
        </font>
        <numFmt numFmtId="3" formatCode="#,##0"/>
        <fill>
          <patternFill patternType="gray125"/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11" start="0" length="0">
      <dxf>
        <font>
          <sz val="11"/>
          <color auto="1"/>
          <name val="Calibri"/>
          <family val="2"/>
          <scheme val="none"/>
        </font>
        <numFmt numFmtId="3" formatCode="#,##0"/>
        <fill>
          <patternFill patternType="gray125"/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12" start="0" length="0">
      <dxf>
        <font>
          <sz val="11"/>
          <color auto="1"/>
          <name val="Calibri"/>
          <family val="2"/>
          <scheme val="none"/>
        </font>
        <numFmt numFmtId="3" formatCode="#,##0"/>
        <fill>
          <patternFill patternType="gray125"/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qref="G13" start="0" length="0">
      <dxf>
        <font>
          <b/>
          <sz val="11"/>
          <color rgb="FFFF0000"/>
          <name val="Calibri"/>
          <family val="2"/>
          <scheme val="minor"/>
        </font>
        <numFmt numFmtId="13" formatCode="0%"/>
        <fill>
          <patternFill patternType="solid">
            <bgColor theme="0" tint="-0.249977111117893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7" s="1" sqref="G14" start="0" length="0">
      <dxf>
        <font>
          <sz val="11"/>
          <color auto="1"/>
          <name val="Calibri"/>
          <family val="2"/>
          <scheme val="none"/>
        </font>
        <numFmt numFmtId="3" formatCode="#,##0"/>
        <fill>
          <patternFill patternType="gray125"/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dxf>
    </rfmt>
    <rfmt sheetId="17" s="1" sqref="G15" start="0" length="0">
      <dxf>
        <font>
          <sz val="11"/>
          <color auto="1"/>
          <name val="Calibri"/>
          <family val="2"/>
          <scheme val="none"/>
        </font>
        <numFmt numFmtId="3" formatCode="#,##0"/>
        <fill>
          <patternFill patternType="gray125"/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16" start="0" length="0">
      <dxf>
        <font>
          <sz val="11"/>
          <color auto="1"/>
          <name val="Calibri"/>
          <family val="2"/>
          <scheme val="none"/>
        </font>
        <numFmt numFmtId="3" formatCode="#,##0"/>
        <fill>
          <patternFill patternType="gray125"/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17" start="0" length="0">
      <dxf>
        <font>
          <sz val="11"/>
          <color auto="1"/>
          <name val="Calibri"/>
          <family val="2"/>
          <scheme val="none"/>
        </font>
        <numFmt numFmtId="3" formatCode="#,##0"/>
        <fill>
          <patternFill patternType="gray125"/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18" start="0" length="0">
      <dxf>
        <font>
          <sz val="11"/>
          <color auto="1"/>
          <name val="Calibri"/>
          <family val="2"/>
          <scheme val="none"/>
        </font>
        <numFmt numFmtId="3" formatCode="#,##0"/>
        <fill>
          <patternFill patternType="gray125"/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19" start="0" length="0">
      <dxf>
        <font>
          <sz val="11"/>
          <color auto="1"/>
          <name val="Calibri"/>
          <family val="2"/>
          <scheme val="none"/>
        </font>
        <numFmt numFmtId="3" formatCode="#,##0"/>
        <fill>
          <patternFill patternType="gray125"/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20" start="0" length="0">
      <dxf>
        <font>
          <sz val="11"/>
          <color auto="1"/>
          <name val="Calibri"/>
          <family val="2"/>
          <scheme val="none"/>
        </font>
        <numFmt numFmtId="3" formatCode="#,##0"/>
        <fill>
          <patternFill patternType="gray125"/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21" start="0" length="0">
      <dxf>
        <font>
          <sz val="11"/>
          <color auto="1"/>
          <name val="Calibri"/>
          <family val="2"/>
          <scheme val="none"/>
        </font>
        <numFmt numFmtId="3" formatCode="#,##0"/>
        <fill>
          <patternFill patternType="gray125"/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22" start="0" length="0">
      <dxf>
        <font>
          <sz val="11"/>
          <color auto="1"/>
          <name val="Calibri"/>
          <family val="2"/>
          <scheme val="none"/>
        </font>
        <numFmt numFmtId="3" formatCode="#,##0"/>
        <fill>
          <patternFill patternType="gray125"/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23" start="0" length="0">
      <dxf>
        <font>
          <sz val="11"/>
          <color auto="1"/>
          <name val="Calibri"/>
          <family val="2"/>
          <scheme val="none"/>
        </font>
        <numFmt numFmtId="3" formatCode="#,##0"/>
        <fill>
          <patternFill patternType="gray125"/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qref="G24" start="0" length="0">
      <dxf>
        <font>
          <b/>
          <sz val="11"/>
          <color rgb="FFFF0000"/>
          <name val="Calibri"/>
          <family val="2"/>
          <scheme val="minor"/>
        </font>
        <numFmt numFmtId="13" formatCode="0%"/>
        <fill>
          <patternFill patternType="solid">
            <bgColor theme="0" tint="-0.249977111117893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7" s="1" sqref="G25" start="0" length="0">
      <dxf>
        <font>
          <sz val="11"/>
          <color auto="1"/>
          <name val="Calibri"/>
          <family val="2"/>
          <scheme val="none"/>
        </font>
        <numFmt numFmtId="3" formatCode="#,##0"/>
        <fill>
          <patternFill patternType="gray125"/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dxf>
    </rfmt>
    <rfmt sheetId="17" s="1" sqref="G26" start="0" length="0">
      <dxf>
        <font>
          <sz val="11"/>
          <color auto="1"/>
          <name val="Calibri"/>
          <family val="2"/>
          <scheme val="none"/>
        </font>
        <numFmt numFmtId="3" formatCode="#,##0"/>
        <fill>
          <patternFill patternType="gray125"/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27" start="0" length="0">
      <dxf>
        <font>
          <sz val="11"/>
          <color auto="1"/>
          <name val="Calibri"/>
          <family val="2"/>
          <scheme val="none"/>
        </font>
        <numFmt numFmtId="3" formatCode="#,##0"/>
        <fill>
          <patternFill patternType="gray125"/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28" start="0" length="0">
      <dxf>
        <font>
          <sz val="11"/>
          <color auto="1"/>
          <name val="Calibri"/>
          <family val="2"/>
          <scheme val="none"/>
        </font>
        <numFmt numFmtId="3" formatCode="#,##0"/>
        <fill>
          <patternFill patternType="gray125"/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29" start="0" length="0">
      <dxf>
        <font>
          <sz val="11"/>
          <color auto="1"/>
          <name val="Calibri"/>
          <family val="2"/>
          <scheme val="none"/>
        </font>
        <numFmt numFmtId="3" formatCode="#,##0"/>
        <fill>
          <patternFill patternType="gray125"/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30" start="0" length="0">
      <dxf>
        <font>
          <sz val="11"/>
          <color auto="1"/>
          <name val="Calibri"/>
          <family val="2"/>
          <scheme val="none"/>
        </font>
        <numFmt numFmtId="3" formatCode="#,##0"/>
        <fill>
          <patternFill patternType="gray125"/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31" start="0" length="0">
      <dxf>
        <font>
          <sz val="11"/>
          <color auto="1"/>
          <name val="Calibri"/>
          <family val="2"/>
          <scheme val="none"/>
        </font>
        <numFmt numFmtId="3" formatCode="#,##0"/>
        <fill>
          <patternFill patternType="gray125"/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32" start="0" length="0">
      <dxf>
        <font>
          <sz val="11"/>
          <color auto="1"/>
          <name val="Calibri"/>
          <family val="2"/>
          <scheme val="none"/>
        </font>
        <numFmt numFmtId="3" formatCode="#,##0"/>
        <fill>
          <patternFill patternType="gray125"/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33" start="0" length="0">
      <dxf>
        <font>
          <sz val="11"/>
          <color auto="1"/>
          <name val="Calibri"/>
          <family val="2"/>
          <scheme val="none"/>
        </font>
        <numFmt numFmtId="3" formatCode="#,##0"/>
        <fill>
          <patternFill patternType="gray125"/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34" start="0" length="0">
      <dxf>
        <font>
          <sz val="11"/>
          <color auto="1"/>
          <name val="Calibri"/>
          <family val="2"/>
          <scheme val="none"/>
        </font>
        <numFmt numFmtId="3" formatCode="#,##0"/>
        <fill>
          <patternFill patternType="gray125"/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35" start="0" length="0">
      <dxf>
        <font>
          <sz val="11"/>
          <color auto="1"/>
          <name val="Calibri"/>
          <family val="2"/>
          <scheme val="none"/>
        </font>
        <numFmt numFmtId="3" formatCode="#,##0"/>
        <fill>
          <patternFill patternType="gray125"/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36" start="0" length="0">
      <dxf>
        <font>
          <sz val="11"/>
          <color auto="1"/>
          <name val="Calibri"/>
          <family val="2"/>
          <scheme val="none"/>
        </font>
        <numFmt numFmtId="3" formatCode="#,##0"/>
        <fill>
          <patternFill patternType="gray125"/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37" start="0" length="0">
      <dxf>
        <font>
          <sz val="11"/>
          <color auto="1"/>
          <name val="Calibri"/>
          <family val="2"/>
          <scheme val="none"/>
        </font>
        <numFmt numFmtId="3" formatCode="#,##0"/>
        <fill>
          <patternFill patternType="gray125"/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38" start="0" length="0">
      <dxf>
        <font>
          <sz val="11"/>
          <color auto="1"/>
          <name val="Calibri"/>
          <family val="2"/>
          <scheme val="none"/>
        </font>
        <numFmt numFmtId="3" formatCode="#,##0"/>
        <fill>
          <patternFill patternType="gray125"/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39" start="0" length="0">
      <dxf>
        <font>
          <sz val="11"/>
          <color auto="1"/>
          <name val="Calibri"/>
          <family val="2"/>
          <scheme val="none"/>
        </font>
        <numFmt numFmtId="3" formatCode="#,##0"/>
        <fill>
          <patternFill patternType="gray125"/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qref="G40" start="0" length="0">
      <dxf>
        <font>
          <b/>
          <sz val="11"/>
          <color rgb="FFFF0000"/>
          <name val="Calibri"/>
          <family val="2"/>
          <scheme val="minor"/>
        </font>
        <numFmt numFmtId="13" formatCode="0%"/>
        <fill>
          <patternFill patternType="solid">
            <bgColor theme="0" tint="-0.249977111117893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cc rId="0" sId="17" s="1" dxf="1" numFmtId="13">
      <nc r="G41">
        <v>1.043010752688172</v>
      </nc>
      <ndxf>
        <font>
          <sz val="11"/>
          <color auto="1"/>
          <name val="Calibri"/>
          <family val="2"/>
          <scheme val="none"/>
        </font>
        <numFmt numFmtId="13" formatCode="0%"/>
        <alignment horizontal="center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17" s="1" dxf="1" numFmtId="13">
      <nc r="G42">
        <v>0.72641509433962259</v>
      </nc>
      <ndxf>
        <font>
          <sz val="11"/>
          <color auto="1"/>
          <name val="Calibri"/>
          <family val="2"/>
          <scheme val="none"/>
        </font>
        <numFmt numFmtId="13" formatCode="0%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7" s="1" sqref="G43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7" s="1" sqref="G44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7" s="1" sqref="G45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7" s="1" sqref="G46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7" s="1" sqref="G47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7" s="1" sqref="G48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7" dxf="1" numFmtId="13">
      <nc r="G49">
        <v>0.97280334728033468</v>
      </nc>
      <ndxf>
        <font>
          <b/>
          <sz val="11"/>
          <color rgb="FFFF0000"/>
          <name val="Calibri"/>
          <family val="2"/>
          <scheme val="minor"/>
        </font>
        <numFmt numFmtId="13" formatCode="0%"/>
        <fill>
          <patternFill patternType="solid">
            <bgColor theme="0" tint="-0.249977111117893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fmt sheetId="17" s="1" sqref="G50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7" s="1" sqref="G51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52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53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7" s="1" dxf="1" numFmtId="13">
      <nc r="G54">
        <v>0.78504672897196259</v>
      </nc>
      <ndxf>
        <font>
          <sz val="11"/>
          <color auto="1"/>
          <name val="Calibri"/>
          <family val="2"/>
          <scheme val="none"/>
        </font>
        <numFmt numFmtId="13" formatCode="0%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7" s="1" sqref="G55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56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7" s="1" dxf="1" numFmtId="13">
      <nc r="G57">
        <v>1.332129963898917</v>
      </nc>
      <ndxf>
        <font>
          <sz val="11"/>
          <color auto="1"/>
          <name val="Calibri"/>
          <family val="2"/>
          <scheme val="none"/>
        </font>
        <numFmt numFmtId="13" formatCode="0%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7" s="1" sqref="G58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59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60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7" s="1" dxf="1" numFmtId="13">
      <nc r="G61">
        <v>0.81499999999999995</v>
      </nc>
      <ndxf>
        <font>
          <sz val="11"/>
          <color auto="1"/>
          <name val="Calibri"/>
          <family val="2"/>
          <scheme val="none"/>
        </font>
        <numFmt numFmtId="13" formatCode="0%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7" s="1" sqref="G62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63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64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7" s="1" dxf="1" numFmtId="13">
      <nc r="G65">
        <v>0.56603773584905659</v>
      </nc>
      <ndxf>
        <font>
          <sz val="11"/>
          <color auto="1"/>
          <name val="Calibri"/>
          <family val="2"/>
          <scheme val="none"/>
        </font>
        <numFmt numFmtId="13" formatCode="0%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7" dxf="1" numFmtId="13">
      <nc r="G66">
        <v>0.92462311557788945</v>
      </nc>
      <ndxf>
        <font>
          <b/>
          <sz val="11"/>
          <color rgb="FFFF0000"/>
          <name val="Calibri"/>
          <family val="2"/>
          <scheme val="minor"/>
        </font>
        <numFmt numFmtId="13" formatCode="0%"/>
        <fill>
          <patternFill patternType="solid">
            <bgColor theme="0" tint="-0.249977111117893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17" s="1" sqref="G67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dxf>
    </rfmt>
    <rcc rId="0" sId="17" s="1" dxf="1" numFmtId="13">
      <nc r="G68">
        <v>0.90140845070422537</v>
      </nc>
      <ndxf>
        <font>
          <sz val="11"/>
          <color auto="1"/>
          <name val="Calibri"/>
          <family val="2"/>
          <scheme val="none"/>
        </font>
        <numFmt numFmtId="13" formatCode="0%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7" s="1" sqref="G69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70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71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72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73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74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75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76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77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78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79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80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81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7" s="1" dxf="1" numFmtId="13">
      <nc r="G82">
        <v>1.0457516339869282</v>
      </nc>
      <ndxf>
        <font>
          <sz val="11"/>
          <color auto="1"/>
          <name val="Calibri"/>
          <family val="2"/>
          <scheme val="none"/>
        </font>
        <numFmt numFmtId="13" formatCode="0%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7" s="1" sqref="G83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7" dxf="1" numFmtId="13">
      <nc r="G84">
        <v>0.97627118644067801</v>
      </nc>
      <ndxf>
        <font>
          <b/>
          <sz val="11"/>
          <color rgb="FFFF0000"/>
          <name val="Calibri"/>
          <family val="2"/>
          <scheme val="minor"/>
        </font>
        <numFmt numFmtId="13" formatCode="0%"/>
        <fill>
          <patternFill patternType="solid">
            <bgColor theme="0" tint="-0.249977111117893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17" s="1" sqref="G85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dxf>
    </rfmt>
    <rfmt sheetId="17" s="1" sqref="G86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87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88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89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90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91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qref="G92" start="0" length="0">
      <dxf>
        <font>
          <b/>
          <sz val="11"/>
          <color rgb="FFFF0000"/>
          <name val="Calibri"/>
          <family val="2"/>
          <scheme val="minor"/>
        </font>
        <fill>
          <patternFill patternType="solid">
            <bgColor theme="0" tint="-0.249977111117893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93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dxf>
    </rfmt>
    <rfmt sheetId="17" s="1" sqref="G94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95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96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97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98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99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100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101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102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103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104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105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106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7" s="1" dxf="1" numFmtId="13">
      <nc r="G107">
        <v>0.44144144144144143</v>
      </nc>
      <ndxf>
        <font>
          <sz val="11"/>
          <color auto="1"/>
          <name val="Calibri"/>
          <family val="2"/>
          <scheme val="none"/>
        </font>
        <numFmt numFmtId="13" formatCode="0%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7" dxf="1" numFmtId="13">
      <nc r="G108">
        <v>0.44144144144144143</v>
      </nc>
      <ndxf>
        <font>
          <b/>
          <sz val="11"/>
          <color rgb="FFFF0000"/>
          <name val="Calibri"/>
          <family val="2"/>
          <scheme val="minor"/>
        </font>
        <numFmt numFmtId="13" formatCode="0%"/>
        <fill>
          <patternFill patternType="solid">
            <bgColor theme="0" tint="-0.249977111117893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7" dxf="1" numFmtId="13">
      <nc r="G109">
        <v>0.91547619047619044</v>
      </nc>
      <ndxf>
        <font>
          <b/>
          <sz val="11"/>
          <color rgb="FFFF0000"/>
          <name val="Calibri"/>
          <family val="2"/>
          <scheme val="minor"/>
        </font>
        <numFmt numFmtId="13" formatCode="0%"/>
        <fill>
          <patternFill patternType="solid">
            <bgColor theme="0" tint="-0.249977111117893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fmt sheetId="17" sqref="G111" start="0" length="0">
      <dxf>
        <font>
          <b/>
          <sz val="10"/>
          <color indexed="8"/>
          <name val="Calibri"/>
          <family val="2"/>
          <scheme val="none"/>
        </font>
        <fill>
          <patternFill patternType="solid">
            <bgColor theme="0"/>
          </patternFill>
        </fill>
      </dxf>
    </rfmt>
  </rrc>
  <rcc rId="11195" sId="17" numFmtId="13">
    <oc r="H82">
      <v>1.2</v>
    </oc>
    <nc r="H82">
      <v>1</v>
    </nc>
  </rcc>
  <rcc rId="11196" sId="17" numFmtId="13">
    <oc r="H84">
      <v>0.6</v>
    </oc>
    <nc r="H84">
      <v>0.5</v>
    </nc>
  </rcc>
  <rcc rId="11197" sId="17" numFmtId="13">
    <oc r="G84">
      <v>0.9375</v>
    </oc>
    <nc r="G84">
      <v>0.95</v>
    </nc>
  </rcc>
  <rcc rId="11198" sId="17" numFmtId="13">
    <oc r="I107">
      <v>27.666666666666668</v>
    </oc>
    <nc r="I107">
      <v>1</v>
    </nc>
  </rcc>
  <rcc rId="11199" sId="17" numFmtId="13">
    <oc r="I108">
      <v>27.666666666666668</v>
    </oc>
    <nc r="I108">
      <v>1</v>
    </nc>
  </rcc>
  <rcc rId="11200" sId="17" numFmtId="13">
    <oc r="F109">
      <v>0.86963178341826564</v>
    </oc>
    <nc r="F109">
      <v>0.95</v>
    </nc>
  </rcc>
  <rcc rId="11201" sId="17" numFmtId="13">
    <oc r="F66">
      <v>0.85734844605812355</v>
    </oc>
    <nc r="F66">
      <v>0.85</v>
    </nc>
  </rcc>
  <rcc rId="11202" sId="17" numFmtId="13">
    <oc r="H66">
      <v>2.5</v>
    </oc>
    <nc r="H66">
      <v>0.25</v>
    </nc>
  </rcc>
  <rcc rId="11203" sId="17" numFmtId="13">
    <oc r="H49">
      <v>0.61538461538461542</v>
    </oc>
    <nc r="H49">
      <v>0.08</v>
    </nc>
  </rcc>
  <rcc rId="11204" sId="17" odxf="1" dxf="1" numFmtId="13">
    <oc r="G42">
      <v>0</v>
    </oc>
    <nc r="G42"/>
    <odxf>
      <fill>
        <patternFill patternType="none"/>
      </fill>
      <border outline="0">
        <top style="thin">
          <color indexed="64"/>
        </top>
      </border>
    </odxf>
    <ndxf>
      <fill>
        <patternFill patternType="gray125"/>
      </fill>
      <border outline="0">
        <top/>
      </border>
    </ndxf>
  </rcc>
  <rcc rId="11205" sId="17" odxf="1" dxf="1" numFmtId="13">
    <oc r="H42">
      <v>0</v>
    </oc>
    <nc r="H42"/>
    <odxf>
      <fill>
        <patternFill patternType="none"/>
      </fill>
      <border outline="0">
        <top style="thin">
          <color indexed="64"/>
        </top>
      </border>
    </odxf>
    <ndxf>
      <fill>
        <patternFill patternType="gray125"/>
      </fill>
      <border outline="0">
        <top/>
      </border>
    </ndxf>
  </rcc>
  <rcv guid="{7CA7D035-D2A1-4B96-838D-2652318C62B1}" action="delete"/>
  <rdn rId="0" localSheetId="1" customView="1" name="Z_7CA7D035_D2A1_4B96_838D_2652318C62B1_.wvu.PrintArea" hidden="1" oldHidden="1">
    <formula>CCA!$A$1:$Z$113</formula>
    <oldFormula>CCA!$A$1:$Z$113</oldFormula>
  </rdn>
  <rdn rId="0" localSheetId="3" customView="1" name="Z_7CA7D035_D2A1_4B96_838D_2652318C62B1_.wvu.PrintArea" hidden="1" oldHidden="1">
    <formula>CJ!$A$1:$O$113</formula>
    <oldFormula>CJ!$A$1:$O$113</oldFormula>
  </rdn>
  <rdn rId="0" localSheetId="6" customView="1" name="Z_7CA7D035_D2A1_4B96_838D_2652318C62B1_.wvu.Cols" hidden="1" oldHidden="1">
    <formula>SASF!$D:$D</formula>
    <oldFormula>SASF!$D:$D</oldFormula>
  </rdn>
  <rdn rId="0" localSheetId="9" customView="1" name="Z_7CA7D035_D2A1_4B96_838D_2652318C62B1_.wvu.PrintArea" hidden="1" oldHidden="1">
    <formula>MSE!$A$2:$F$39</formula>
    <oldFormula>MSE!$A$2:$F$39</oldFormula>
  </rdn>
  <rdn rId="0" localSheetId="11" customView="1" name="Z_7CA7D035_D2A1_4B96_838D_2652318C62B1_.wvu.PrintArea" hidden="1" oldHidden="1">
    <formula>'Abordagem_Cças Adol '!$A$1:$G$111</formula>
    <oldFormula>'Abordagem_Cças Adol '!$A$1:$G$111</oldFormula>
  </rdn>
  <rdn rId="0" localSheetId="12" customView="1" name="Z_7CA7D035_D2A1_4B96_838D_2652318C62B1_.wvu.PrintArea" hidden="1" oldHidden="1">
    <formula>'Abordagem Adultos'!$B$1:$F$112</formula>
    <oldFormula>'Abordagem Adultos'!$B$1:$F$112</oldFormula>
  </rdn>
  <rdn rId="0" localSheetId="15" customView="1" name="Z_7CA7D035_D2A1_4B96_838D_2652318C62B1_.wvu.PrintArea" hidden="1" oldHidden="1">
    <formula>SAICA!$D$2:$F$41</formula>
    <oldFormula>SAICA!$D$2:$F$41</oldFormula>
  </rdn>
  <rdn rId="0" localSheetId="17" customView="1" name="Z_7CA7D035_D2A1_4B96_838D_2652318C62B1_.wvu.Rows" hidden="1" oldHidden="1">
    <formula>'CA Mulheres Pop Rua'!$5:$40,'CA Mulheres Pop Rua'!$85:$92</formula>
    <oldFormula>'CA Mulheres Pop Rua'!$5:$40,'CA Mulheres Pop Rua'!$85:$92</oldFormula>
  </rdn>
  <rdn rId="0" localSheetId="19" customView="1" name="Z_7CA7D035_D2A1_4B96_838D_2652318C62B1_.wvu.Rows" hidden="1" oldHidden="1">
    <formula>CA_Convalescente!$8:$43,CA_Convalescente!$53:$111</formula>
    <oldFormula>CA_Convalescente!$8:$43,CA_Convalescente!$53:$111</oldFormula>
  </rdn>
  <rdn rId="0" localSheetId="23" customView="1" name="Z_7CA7D035_D2A1_4B96_838D_2652318C62B1_.wvu.Rows" hidden="1" oldHidden="1">
    <formula>'República Jovem'!$7:$15,'República Jovem'!$43:$51,'República Jovem'!$87:$110</formula>
    <oldFormula>'República Jovem'!$7:$15,'República Jovem'!$43:$51,'República Jovem'!$87:$110</oldFormula>
  </rdn>
  <rdn rId="0" localSheetId="24" customView="1" name="Z_7CA7D035_D2A1_4B96_838D_2652318C62B1_.wvu.Rows" hidden="1" oldHidden="1">
    <formula>'República Adultos'!$6:$8,'República Adultos'!$17:$20,'República Adultos'!$22:$55,'República Adultos'!$151:$212</formula>
    <oldFormula>'República Adultos'!$6:$8,'República Adultos'!$17:$20,'República Adultos'!$22:$55,'República Adultos'!$151:$212</oldFormula>
  </rdn>
  <rcv guid="{7CA7D035-D2A1-4B96-838D-2652318C62B1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1148" sId="2" ref="I1:I1048576" action="deleteCol">
    <rfmt sheetId="2" xfDxf="1" sqref="I1:I1048576" start="0" length="0"/>
    <rfmt sheetId="2" sqref="I1" start="0" length="0">
      <dxf>
        <font>
          <b/>
          <sz val="11"/>
          <color theme="1"/>
          <name val="Calibri"/>
          <family val="2"/>
          <scheme val="minor"/>
        </font>
        <alignment horizontal="center" vertical="top"/>
        <border outline="0">
          <right style="thin">
            <color indexed="64"/>
          </right>
        </border>
      </dxf>
    </rfmt>
    <rfmt sheetId="2" sqref="I2" start="0" length="0">
      <dxf>
        <font>
          <b/>
          <sz val="11"/>
          <color indexed="8"/>
          <name val="Calibri"/>
          <family val="2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I3" t="inlineStr">
        <is>
          <t>Percentual médio de adolescentes de 15 a 17 anos que frequentam o ensino formal                       Meta: =100%</t>
        </is>
      </nc>
      <ndxf>
        <font>
          <sz val="11"/>
          <color rgb="FFFF0000"/>
          <name val="Calibri"/>
          <family val="2"/>
          <scheme val="minor"/>
        </font>
        <fill>
          <patternFill patternType="solid">
            <bgColor theme="0" tint="-0.14999847407452621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I4" start="0" length="0">
      <dxf>
        <font>
          <sz val="11"/>
          <color rgb="FFFF0000"/>
          <name val="Calibri"/>
          <family val="2"/>
          <scheme val="minor"/>
        </font>
        <fill>
          <patternFill patternType="solid">
            <bgColor theme="0" tint="-0.14999847407452621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I5" start="0" length="0">
      <dxf>
        <font>
          <sz val="11"/>
          <color rgb="FFFF0000"/>
          <name val="Calibri"/>
          <family val="2"/>
          <scheme val="minor"/>
        </font>
        <fill>
          <patternFill patternType="solid">
            <bgColor theme="0" tint="-0.14999847407452621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s="1" dxf="1" numFmtId="13">
      <nc r="I6">
        <v>1.221556886227545</v>
      </nc>
      <ndxf>
        <font>
          <sz val="11"/>
          <color auto="1"/>
          <name val="Calibri"/>
          <family val="2"/>
          <scheme val="minor"/>
        </font>
        <numFmt numFmtId="13" formatCode="0%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s="1" dxf="1" numFmtId="13">
      <nc r="I7">
        <v>0.96542553191489366</v>
      </nc>
      <ndxf>
        <font>
          <sz val="11"/>
          <color auto="1"/>
          <name val="Calibri"/>
          <family val="2"/>
          <scheme val="minor"/>
        </font>
        <numFmt numFmtId="13" formatCode="0%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s="1" dxf="1" numFmtId="13">
      <nc r="I8">
        <v>3</v>
      </nc>
      <ndxf>
        <font>
          <sz val="11"/>
          <color auto="1"/>
          <name val="Calibri"/>
          <family val="2"/>
          <scheme val="minor"/>
        </font>
        <numFmt numFmtId="13" formatCode="0%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="1" sqref="I9" start="0" length="0">
      <dxf>
        <font>
          <sz val="11"/>
          <color auto="1"/>
          <name val="Calibri"/>
          <family val="2"/>
          <scheme val="minor"/>
        </font>
        <numFmt numFmtId="13" formatCode="0%"/>
        <fill>
          <patternFill patternType="mediumGray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="1" sqref="I10" start="0" length="0">
      <dxf>
        <font>
          <sz val="11"/>
          <color auto="1"/>
          <name val="Calibri"/>
          <family val="2"/>
          <scheme val="minor"/>
        </font>
        <numFmt numFmtId="13" formatCode="0%"/>
        <fill>
          <patternFill patternType="mediumGray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s="1" dxf="1" numFmtId="13">
      <nc r="I11">
        <v>0.93577981651376141</v>
      </nc>
      <ndxf>
        <font>
          <sz val="11"/>
          <color auto="1"/>
          <name val="Calibri"/>
          <family val="2"/>
          <scheme val="minor"/>
        </font>
        <numFmt numFmtId="13" formatCode="0%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s="1" dxf="1" numFmtId="13">
      <nc r="I12">
        <v>0.95503988397389405</v>
      </nc>
      <ndxf>
        <font>
          <sz val="11"/>
          <color auto="1"/>
          <name val="Calibri"/>
          <family val="2"/>
          <scheme val="minor"/>
        </font>
        <numFmt numFmtId="13" formatCode="0%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="1" sqref="I13" start="0" length="0">
      <dxf>
        <font>
          <sz val="11"/>
          <color auto="1"/>
          <name val="Calibri"/>
          <family val="2"/>
          <scheme val="minor"/>
        </font>
        <numFmt numFmtId="13" formatCode="0%"/>
        <fill>
          <patternFill patternType="mediumGray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s="1" dxf="1" numFmtId="13">
      <nc r="I14">
        <v>1.0287610619469028</v>
      </nc>
      <ndxf>
        <font>
          <b/>
          <sz val="11"/>
          <color rgb="FFFF0000"/>
          <name val="Calibri"/>
          <family val="2"/>
          <scheme val="none"/>
        </font>
        <numFmt numFmtId="13" formatCode="0%"/>
        <fill>
          <patternFill patternType="solid">
            <bgColor theme="0" tint="-0.249977111117893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="1" sqref="I15" start="0" length="0">
      <dxf>
        <font>
          <sz val="11"/>
          <color auto="1"/>
          <name val="Calibri"/>
          <family val="2"/>
          <scheme val="minor"/>
        </font>
        <numFmt numFmtId="13" formatCode="0%"/>
        <fill>
          <patternFill patternType="mediumGray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="1" sqref="I16" start="0" length="0">
      <dxf>
        <font>
          <sz val="11"/>
          <color auto="1"/>
          <name val="Calibri"/>
          <family val="2"/>
          <scheme val="minor"/>
        </font>
        <numFmt numFmtId="13" formatCode="0%"/>
        <fill>
          <patternFill patternType="mediumGray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="1" sqref="I17" start="0" length="0">
      <dxf>
        <font>
          <sz val="11"/>
          <color auto="1"/>
          <name val="Calibri"/>
          <family val="2"/>
          <scheme val="minor"/>
        </font>
        <numFmt numFmtId="13" formatCode="0%"/>
        <fill>
          <patternFill patternType="mediumGray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s="1" dxf="1" numFmtId="13">
      <nc r="I18">
        <v>0.95640326975476841</v>
      </nc>
      <ndxf>
        <font>
          <sz val="11"/>
          <color auto="1"/>
          <name val="Calibri"/>
          <family val="2"/>
          <scheme val="minor"/>
        </font>
        <numFmt numFmtId="13" formatCode="0%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="1" sqref="I19" start="0" length="0">
      <dxf>
        <font>
          <sz val="11"/>
          <color auto="1"/>
          <name val="Calibri"/>
          <family val="2"/>
          <scheme val="minor"/>
        </font>
        <numFmt numFmtId="13" formatCode="0%"/>
        <fill>
          <patternFill patternType="mediumGray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="1" sqref="I20" start="0" length="0">
      <dxf>
        <font>
          <sz val="11"/>
          <color auto="1"/>
          <name val="Calibri"/>
          <family val="2"/>
          <scheme val="minor"/>
        </font>
        <numFmt numFmtId="13" formatCode="0%"/>
        <fill>
          <patternFill patternType="mediumGray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="1" sqref="I21" start="0" length="0">
      <dxf>
        <font>
          <sz val="11"/>
          <color auto="1"/>
          <name val="Calibri"/>
          <family val="2"/>
          <scheme val="minor"/>
        </font>
        <numFmt numFmtId="13" formatCode="0%"/>
        <fill>
          <patternFill patternType="mediumGray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="1" sqref="I22" start="0" length="0">
      <dxf>
        <font>
          <sz val="11"/>
          <color auto="1"/>
          <name val="Calibri"/>
          <family val="2"/>
          <scheme val="minor"/>
        </font>
        <numFmt numFmtId="13" formatCode="0%"/>
        <fill>
          <patternFill patternType="mediumGray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s="1" dxf="1" numFmtId="13">
      <nc r="I23">
        <v>1.0114285714285713</v>
      </nc>
      <ndxf>
        <font>
          <sz val="11"/>
          <color auto="1"/>
          <name val="Calibri"/>
          <family val="2"/>
          <scheme val="minor"/>
        </font>
        <numFmt numFmtId="13" formatCode="0%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="1" sqref="I24" start="0" length="0">
      <dxf>
        <font>
          <sz val="11"/>
          <color auto="1"/>
          <name val="Calibri"/>
          <family val="2"/>
          <scheme val="minor"/>
        </font>
        <numFmt numFmtId="13" formatCode="0%"/>
        <fill>
          <patternFill patternType="mediumGray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s="1" dxf="1" numFmtId="13">
      <nc r="I25">
        <v>2.7936507936507935</v>
      </nc>
      <ndxf>
        <font>
          <b/>
          <sz val="11"/>
          <color rgb="FFFF0000"/>
          <name val="Calibri"/>
          <family val="2"/>
          <scheme val="none"/>
        </font>
        <numFmt numFmtId="13" formatCode="0%"/>
        <fill>
          <patternFill patternType="solid">
            <bgColor theme="0" tint="-0.249977111117893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="1" sqref="I26" start="0" length="0">
      <dxf>
        <font>
          <sz val="11"/>
          <color auto="1"/>
          <name val="Calibri"/>
          <family val="2"/>
          <scheme val="minor"/>
        </font>
        <numFmt numFmtId="13" formatCode="0%"/>
        <fill>
          <patternFill patternType="mediumGray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="1" sqref="I27" start="0" length="0">
      <dxf>
        <font>
          <sz val="11"/>
          <color auto="1"/>
          <name val="Calibri"/>
          <family val="2"/>
          <scheme val="minor"/>
        </font>
        <numFmt numFmtId="13" formatCode="0%"/>
        <fill>
          <patternFill patternType="mediumGray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s="1" dxf="1" numFmtId="13">
      <nc r="I28">
        <v>0</v>
      </nc>
      <ndxf>
        <font>
          <sz val="11"/>
          <color auto="1"/>
          <name val="Calibri"/>
          <family val="2"/>
          <scheme val="minor"/>
        </font>
        <numFmt numFmtId="13" formatCode="0%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s="1" dxf="1" numFmtId="13">
      <nc r="I29">
        <v>0.46153846153846156</v>
      </nc>
      <ndxf>
        <font>
          <sz val="11"/>
          <color auto="1"/>
          <name val="Calibri"/>
          <family val="2"/>
          <scheme val="minor"/>
        </font>
        <numFmt numFmtId="13" formatCode="0%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="1" sqref="I30" start="0" length="0">
      <dxf>
        <font>
          <sz val="11"/>
          <color auto="1"/>
          <name val="Calibri"/>
          <family val="2"/>
          <scheme val="minor"/>
        </font>
        <numFmt numFmtId="13" formatCode="0%"/>
        <fill>
          <patternFill patternType="mediumGray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s="1" dxf="1" numFmtId="13">
      <nc r="I31">
        <v>1</v>
      </nc>
      <ndxf>
        <font>
          <sz val="11"/>
          <color auto="1"/>
          <name val="Calibri"/>
          <family val="2"/>
          <scheme val="minor"/>
        </font>
        <numFmt numFmtId="13" formatCode="0%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="1" sqref="I32" start="0" length="0">
      <dxf>
        <font>
          <sz val="11"/>
          <color auto="1"/>
          <name val="Calibri"/>
          <family val="2"/>
          <scheme val="minor"/>
        </font>
        <numFmt numFmtId="13" formatCode="0%"/>
        <fill>
          <patternFill patternType="mediumGray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s="1" dxf="1" numFmtId="13">
      <nc r="I33">
        <v>1.0424870466321243</v>
      </nc>
      <ndxf>
        <font>
          <sz val="11"/>
          <color auto="1"/>
          <name val="Calibri"/>
          <family val="2"/>
          <scheme val="minor"/>
        </font>
        <numFmt numFmtId="13" formatCode="0%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="1" sqref="I34" start="0" length="0">
      <dxf>
        <font>
          <sz val="11"/>
          <color auto="1"/>
          <name val="Calibri"/>
          <family val="2"/>
          <scheme val="minor"/>
        </font>
        <numFmt numFmtId="13" formatCode="0%"/>
        <fill>
          <patternFill patternType="mediumGray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="1" sqref="I35" start="0" length="0">
      <dxf>
        <font>
          <sz val="11"/>
          <color auto="1"/>
          <name val="Calibri"/>
          <family val="2"/>
          <scheme val="minor"/>
        </font>
        <numFmt numFmtId="13" formatCode="0%"/>
        <fill>
          <patternFill patternType="mediumGray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="1" sqref="I36" start="0" length="0">
      <dxf>
        <font>
          <sz val="11"/>
          <color auto="1"/>
          <name val="Calibri"/>
          <family val="2"/>
          <scheme val="minor"/>
        </font>
        <numFmt numFmtId="13" formatCode="0%"/>
        <fill>
          <patternFill patternType="mediumGray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s="1" dxf="1" numFmtId="13">
      <nc r="I37">
        <v>0.95833333333333326</v>
      </nc>
      <ndxf>
        <font>
          <sz val="11"/>
          <color auto="1"/>
          <name val="Calibri"/>
          <family val="2"/>
          <scheme val="minor"/>
        </font>
        <numFmt numFmtId="13" formatCode="0%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="1" sqref="I38" start="0" length="0">
      <dxf>
        <font>
          <sz val="11"/>
          <color auto="1"/>
          <name val="Calibri"/>
          <family val="2"/>
          <scheme val="minor"/>
        </font>
        <numFmt numFmtId="13" formatCode="0%"/>
        <fill>
          <patternFill patternType="mediumGray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="1" sqref="I39" start="0" length="0">
      <dxf>
        <font>
          <sz val="11"/>
          <color auto="1"/>
          <name val="Calibri"/>
          <family val="2"/>
          <scheme val="minor"/>
        </font>
        <numFmt numFmtId="13" formatCode="0%"/>
        <fill>
          <patternFill patternType="mediumGray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="1" sqref="I40" start="0" length="0">
      <dxf>
        <font>
          <sz val="11"/>
          <color auto="1"/>
          <name val="Calibri"/>
          <family val="2"/>
          <scheme val="minor"/>
        </font>
        <numFmt numFmtId="13" formatCode="0%"/>
        <fill>
          <patternFill patternType="mediumGray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s="1" dxf="1" numFmtId="13">
      <nc r="I41">
        <v>0.87908496732026142</v>
      </nc>
      <ndxf>
        <font>
          <b/>
          <sz val="11"/>
          <color rgb="FFFF0000"/>
          <name val="Calibri"/>
          <family val="2"/>
          <scheme val="none"/>
        </font>
        <numFmt numFmtId="13" formatCode="0%"/>
        <fill>
          <patternFill patternType="solid">
            <bgColor theme="0" tint="-0.249977111117893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="1" sqref="I42" start="0" length="0">
      <dxf>
        <font>
          <sz val="11"/>
          <color auto="1"/>
          <name val="Calibri"/>
          <family val="2"/>
          <scheme val="minor"/>
        </font>
        <numFmt numFmtId="13" formatCode="0%"/>
        <fill>
          <patternFill patternType="mediumGray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s="1" dxf="1" numFmtId="13">
      <nc r="I43">
        <v>1</v>
      </nc>
      <ndxf>
        <font>
          <sz val="11"/>
          <color auto="1"/>
          <name val="Calibri"/>
          <family val="2"/>
          <scheme val="minor"/>
        </font>
        <numFmt numFmtId="13" formatCode="0%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="1" sqref="I44" start="0" length="0">
      <dxf>
        <font>
          <sz val="11"/>
          <color auto="1"/>
          <name val="Calibri"/>
          <family val="2"/>
          <scheme val="minor"/>
        </font>
        <numFmt numFmtId="13" formatCode="0%"/>
        <fill>
          <patternFill patternType="mediumGray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="1" sqref="I45" start="0" length="0">
      <dxf>
        <font>
          <sz val="11"/>
          <color auto="1"/>
          <name val="Calibri"/>
          <family val="2"/>
          <scheme val="minor"/>
        </font>
        <numFmt numFmtId="13" formatCode="0%"/>
        <fill>
          <patternFill patternType="mediumGray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="1" sqref="I46" start="0" length="0">
      <dxf>
        <font>
          <sz val="11"/>
          <color auto="1"/>
          <name val="Calibri"/>
          <family val="2"/>
          <scheme val="minor"/>
        </font>
        <numFmt numFmtId="13" formatCode="0%"/>
        <fill>
          <patternFill patternType="mediumGray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s="1" dxf="1" numFmtId="13">
      <nc r="I47">
        <v>0.69325153374233117</v>
      </nc>
      <ndxf>
        <font>
          <sz val="11"/>
          <color auto="1"/>
          <name val="Calibri"/>
          <family val="2"/>
          <scheme val="minor"/>
        </font>
        <numFmt numFmtId="13" formatCode="0%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="1" sqref="I48" start="0" length="0">
      <dxf>
        <font>
          <sz val="11"/>
          <color auto="1"/>
          <name val="Calibri"/>
          <family val="2"/>
          <scheme val="minor"/>
        </font>
        <numFmt numFmtId="13" formatCode="0%"/>
        <fill>
          <patternFill patternType="mediumGray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="1" sqref="I49" start="0" length="0">
      <dxf>
        <font>
          <sz val="11"/>
          <color auto="1"/>
          <name val="Calibri"/>
          <family val="2"/>
          <scheme val="minor"/>
        </font>
        <numFmt numFmtId="13" formatCode="0%"/>
        <fill>
          <patternFill patternType="mediumGray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s="1" dxf="1" numFmtId="13">
      <nc r="I50">
        <v>0.89517819706498958</v>
      </nc>
      <ndxf>
        <font>
          <b/>
          <sz val="11"/>
          <color rgb="FFFF0000"/>
          <name val="Calibri"/>
          <family val="2"/>
          <scheme val="none"/>
        </font>
        <numFmt numFmtId="13" formatCode="0%"/>
        <fill>
          <patternFill patternType="solid">
            <bgColor theme="0" tint="-0.249977111117893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="1" sqref="I51" start="0" length="0">
      <dxf>
        <font>
          <sz val="11"/>
          <color auto="1"/>
          <name val="Calibri"/>
          <family val="2"/>
          <scheme val="minor"/>
        </font>
        <numFmt numFmtId="13" formatCode="0%"/>
        <fill>
          <patternFill patternType="mediumGray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="1" sqref="I52" start="0" length="0">
      <dxf>
        <font>
          <sz val="11"/>
          <color auto="1"/>
          <name val="Calibri"/>
          <family val="2"/>
          <scheme val="minor"/>
        </font>
        <numFmt numFmtId="13" formatCode="0%"/>
        <fill>
          <patternFill patternType="mediumGray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s="1" dxf="1" numFmtId="13">
      <nc r="I53">
        <v>1</v>
      </nc>
      <ndxf>
        <font>
          <sz val="11"/>
          <color auto="1"/>
          <name val="Calibri"/>
          <family val="2"/>
          <scheme val="minor"/>
        </font>
        <numFmt numFmtId="13" formatCode="0%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="1" sqref="I54" start="0" length="0">
      <dxf>
        <font>
          <sz val="11"/>
          <color auto="1"/>
          <name val="Calibri"/>
          <family val="2"/>
          <scheme val="minor"/>
        </font>
        <numFmt numFmtId="13" formatCode="0%"/>
        <fill>
          <patternFill patternType="mediumGray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="1" sqref="I55" start="0" length="0">
      <dxf>
        <font>
          <sz val="11"/>
          <color auto="1"/>
          <name val="Calibri"/>
          <family val="2"/>
          <scheme val="minor"/>
        </font>
        <numFmt numFmtId="13" formatCode="0%"/>
        <fill>
          <patternFill patternType="mediumGray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="1" sqref="I56" start="0" length="0">
      <dxf>
        <font>
          <sz val="11"/>
          <color auto="1"/>
          <name val="Calibri"/>
          <family val="2"/>
          <scheme val="minor"/>
        </font>
        <numFmt numFmtId="13" formatCode="0%"/>
        <fill>
          <patternFill patternType="mediumGray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="1" sqref="I57" start="0" length="0">
      <dxf>
        <font>
          <sz val="11"/>
          <color auto="1"/>
          <name val="Calibri"/>
          <family val="2"/>
          <scheme val="minor"/>
        </font>
        <numFmt numFmtId="13" formatCode="0%"/>
        <fill>
          <patternFill patternType="mediumGray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s="1" dxf="1" numFmtId="13">
      <nc r="I58">
        <v>1</v>
      </nc>
      <ndxf>
        <font>
          <sz val="11"/>
          <color auto="1"/>
          <name val="Calibri"/>
          <family val="2"/>
          <scheme val="minor"/>
        </font>
        <numFmt numFmtId="13" formatCode="0%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="1" sqref="I59" start="0" length="0">
      <dxf>
        <font>
          <sz val="11"/>
          <color auto="1"/>
          <name val="Calibri"/>
          <family val="2"/>
          <scheme val="minor"/>
        </font>
        <numFmt numFmtId="13" formatCode="0%"/>
        <fill>
          <patternFill patternType="mediumGray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s="1" dxf="1" numFmtId="13">
      <nc r="I60">
        <v>0.75862068965517238</v>
      </nc>
      <ndxf>
        <font>
          <sz val="11"/>
          <color auto="1"/>
          <name val="Calibri"/>
          <family val="2"/>
          <scheme val="minor"/>
        </font>
        <numFmt numFmtId="13" formatCode="0%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="1" sqref="I61" start="0" length="0">
      <dxf>
        <font>
          <sz val="11"/>
          <color auto="1"/>
          <name val="Calibri"/>
          <family val="2"/>
          <scheme val="minor"/>
        </font>
        <numFmt numFmtId="13" formatCode="0%"/>
        <fill>
          <patternFill patternType="mediumGray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="1" sqref="I62" start="0" length="0">
      <dxf>
        <font>
          <sz val="11"/>
          <color auto="1"/>
          <name val="Calibri"/>
          <family val="2"/>
          <scheme val="minor"/>
        </font>
        <numFmt numFmtId="13" formatCode="0%"/>
        <fill>
          <patternFill patternType="mediumGray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="1" sqref="I63" start="0" length="0">
      <dxf>
        <font>
          <sz val="11"/>
          <color auto="1"/>
          <name val="Calibri"/>
          <family val="2"/>
          <scheme val="minor"/>
        </font>
        <numFmt numFmtId="13" formatCode="0%"/>
        <fill>
          <patternFill patternType="mediumGray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s="1" dxf="1" numFmtId="13">
      <nc r="I64">
        <v>0.91638795986622068</v>
      </nc>
      <ndxf>
        <font>
          <sz val="11"/>
          <color auto="1"/>
          <name val="Calibri"/>
          <family val="2"/>
          <scheme val="minor"/>
        </font>
        <numFmt numFmtId="13" formatCode="0%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="1" sqref="I65" start="0" length="0">
      <dxf>
        <font>
          <sz val="11"/>
          <color auto="1"/>
          <name val="Calibri"/>
          <family val="2"/>
          <scheme val="minor"/>
        </font>
        <numFmt numFmtId="13" formatCode="0%"/>
        <fill>
          <patternFill patternType="mediumGray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="1" sqref="I66" start="0" length="0">
      <dxf>
        <font>
          <sz val="11"/>
          <color auto="1"/>
          <name val="Calibri"/>
          <family val="2"/>
          <scheme val="minor"/>
        </font>
        <numFmt numFmtId="13" formatCode="0%"/>
        <fill>
          <patternFill patternType="mediumGray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s="1" dxf="1" numFmtId="13">
      <nc r="I67">
        <v>0.94825174825174818</v>
      </nc>
      <ndxf>
        <font>
          <b/>
          <sz val="11"/>
          <color rgb="FFFF0000"/>
          <name val="Calibri"/>
          <family val="2"/>
          <scheme val="none"/>
        </font>
        <numFmt numFmtId="13" formatCode="0%"/>
        <fill>
          <patternFill patternType="solid">
            <bgColor theme="0" tint="-0.249977111117893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="1" sqref="I68" start="0" length="0">
      <dxf>
        <font>
          <sz val="11"/>
          <color auto="1"/>
          <name val="Calibri"/>
          <family val="2"/>
          <scheme val="minor"/>
        </font>
        <numFmt numFmtId="13" formatCode="0%"/>
        <fill>
          <patternFill patternType="mediumGray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s="1" dxf="1" numFmtId="13">
      <nc r="I69">
        <v>1.2325581395348837</v>
      </nc>
      <ndxf>
        <font>
          <sz val="11"/>
          <color auto="1"/>
          <name val="Calibri"/>
          <family val="2"/>
          <scheme val="minor"/>
        </font>
        <numFmt numFmtId="13" formatCode="0%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="1" sqref="I70" start="0" length="0">
      <dxf>
        <font>
          <sz val="11"/>
          <color auto="1"/>
          <name val="Calibri"/>
          <family val="2"/>
          <scheme val="minor"/>
        </font>
        <numFmt numFmtId="13" formatCode="0%"/>
        <fill>
          <patternFill patternType="mediumGray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="1" sqref="I71" start="0" length="0">
      <dxf>
        <font>
          <sz val="11"/>
          <color auto="1"/>
          <name val="Calibri"/>
          <family val="2"/>
          <scheme val="minor"/>
        </font>
        <numFmt numFmtId="13" formatCode="0%"/>
        <fill>
          <patternFill patternType="mediumGray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="1" sqref="I72" start="0" length="0">
      <dxf>
        <font>
          <sz val="11"/>
          <color auto="1"/>
          <name val="Calibri"/>
          <family val="2"/>
          <scheme val="minor"/>
        </font>
        <numFmt numFmtId="13" formatCode="0%"/>
        <fill>
          <patternFill patternType="mediumGray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="1" sqref="I73" start="0" length="0">
      <dxf>
        <font>
          <sz val="11"/>
          <color auto="1"/>
          <name val="Calibri"/>
          <family val="2"/>
          <scheme val="minor"/>
        </font>
        <numFmt numFmtId="13" formatCode="0%"/>
        <fill>
          <patternFill patternType="mediumGray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s="1" dxf="1" numFmtId="13">
      <nc r="I74">
        <v>0.61538461538461542</v>
      </nc>
      <ndxf>
        <font>
          <sz val="11"/>
          <color auto="1"/>
          <name val="Calibri"/>
          <family val="2"/>
          <scheme val="minor"/>
        </font>
        <numFmt numFmtId="13" formatCode="0%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s="1" dxf="1" numFmtId="13">
      <nc r="I75">
        <v>1</v>
      </nc>
      <ndxf>
        <font>
          <sz val="11"/>
          <color auto="1"/>
          <name val="Calibri"/>
          <family val="2"/>
          <scheme val="minor"/>
        </font>
        <numFmt numFmtId="13" formatCode="0%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s="1" dxf="1" numFmtId="13">
      <nc r="I76">
        <v>0.98851244044467967</v>
      </nc>
      <ndxf>
        <font>
          <sz val="11"/>
          <color auto="1"/>
          <name val="Calibri"/>
          <family val="2"/>
          <scheme val="minor"/>
        </font>
        <numFmt numFmtId="13" formatCode="0%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="1" sqref="I77" start="0" length="0">
      <dxf>
        <font>
          <sz val="11"/>
          <color auto="1"/>
          <name val="Calibri"/>
          <family val="2"/>
          <scheme val="minor"/>
        </font>
        <numFmt numFmtId="13" formatCode="0%"/>
        <fill>
          <patternFill patternType="mediumGray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="1" sqref="I78" start="0" length="0">
      <dxf>
        <font>
          <sz val="11"/>
          <color auto="1"/>
          <name val="Calibri"/>
          <family val="2"/>
          <scheme val="minor"/>
        </font>
        <numFmt numFmtId="13" formatCode="0%"/>
        <fill>
          <patternFill patternType="mediumGray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s="1" dxf="1" numFmtId="13">
      <nc r="I79">
        <v>0.6253968253968254</v>
      </nc>
      <ndxf>
        <font>
          <sz val="11"/>
          <color auto="1"/>
          <name val="Calibri"/>
          <family val="2"/>
          <scheme val="minor"/>
        </font>
        <numFmt numFmtId="13" formatCode="0%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s="1" dxf="1" numFmtId="13">
      <nc r="I80">
        <v>0.62209302325581395</v>
      </nc>
      <ndxf>
        <font>
          <sz val="11"/>
          <color auto="1"/>
          <name val="Calibri"/>
          <family val="2"/>
          <scheme val="minor"/>
        </font>
        <numFmt numFmtId="13" formatCode="0%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s="1" dxf="1" numFmtId="13">
      <nc r="I81">
        <v>0.45907230559345158</v>
      </nc>
      <ndxf>
        <font>
          <sz val="11"/>
          <color auto="1"/>
          <name val="Calibri"/>
          <family val="2"/>
          <scheme val="minor"/>
        </font>
        <numFmt numFmtId="13" formatCode="0%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s="1" dxf="1" numFmtId="13">
      <nc r="I82">
        <v>1</v>
      </nc>
      <ndxf>
        <font>
          <sz val="11"/>
          <color auto="1"/>
          <name val="Calibri"/>
          <family val="2"/>
          <scheme val="minor"/>
        </font>
        <numFmt numFmtId="13" formatCode="0%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="1" sqref="I83" start="0" length="0">
      <dxf>
        <font>
          <sz val="11"/>
          <color auto="1"/>
          <name val="Calibri"/>
          <family val="2"/>
          <scheme val="minor"/>
        </font>
        <numFmt numFmtId="13" formatCode="0%"/>
        <fill>
          <patternFill patternType="mediumGray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="1" sqref="I84" start="0" length="0">
      <dxf>
        <font>
          <sz val="11"/>
          <color auto="1"/>
          <name val="Calibri"/>
          <family val="2"/>
          <scheme val="minor"/>
        </font>
        <numFmt numFmtId="13" formatCode="0%"/>
        <fill>
          <patternFill patternType="mediumGray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s="1" dxf="1" numFmtId="13">
      <nc r="I85">
        <v>0.76432574430823119</v>
      </nc>
      <ndxf>
        <font>
          <b/>
          <sz val="11"/>
          <color rgb="FFFF0000"/>
          <name val="Calibri"/>
          <family val="2"/>
          <scheme val="none"/>
        </font>
        <numFmt numFmtId="13" formatCode="0%"/>
        <fill>
          <patternFill patternType="solid">
            <bgColor theme="0" tint="-0.249977111117893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s="1" dxf="1" numFmtId="13">
      <nc r="I86">
        <v>2.0874999999999999</v>
      </nc>
      <ndxf>
        <font>
          <sz val="11"/>
          <color auto="1"/>
          <name val="Calibri"/>
          <family val="2"/>
          <scheme val="minor"/>
        </font>
        <numFmt numFmtId="13" formatCode="0%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="1" sqref="I87" start="0" length="0">
      <dxf>
        <font>
          <sz val="11"/>
          <color auto="1"/>
          <name val="Calibri"/>
          <family val="2"/>
          <scheme val="minor"/>
        </font>
        <numFmt numFmtId="13" formatCode="0%"/>
        <fill>
          <patternFill patternType="mediumGray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s="1" dxf="1" numFmtId="13">
      <nc r="I88">
        <v>1</v>
      </nc>
      <ndxf>
        <font>
          <sz val="11"/>
          <color auto="1"/>
          <name val="Calibri"/>
          <family val="2"/>
          <scheme val="minor"/>
        </font>
        <numFmt numFmtId="13" formatCode="0%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s="1" dxf="1" numFmtId="13">
      <nc r="I89">
        <v>0.74757281553398058</v>
      </nc>
      <ndxf>
        <font>
          <sz val="11"/>
          <color auto="1"/>
          <name val="Calibri"/>
          <family val="2"/>
          <scheme val="minor"/>
        </font>
        <numFmt numFmtId="13" formatCode="0%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="1" sqref="I90" start="0" length="0">
      <dxf>
        <font>
          <sz val="11"/>
          <color auto="1"/>
          <name val="Calibri"/>
          <family val="2"/>
          <scheme val="minor"/>
        </font>
        <numFmt numFmtId="13" formatCode="0%"/>
        <fill>
          <patternFill patternType="mediumGray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="1" sqref="I91" start="0" length="0">
      <dxf>
        <font>
          <sz val="11"/>
          <color auto="1"/>
          <name val="Calibri"/>
          <family val="2"/>
          <scheme val="minor"/>
        </font>
        <numFmt numFmtId="13" formatCode="0%"/>
        <fill>
          <patternFill patternType="mediumGray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="1" sqref="I92" start="0" length="0">
      <dxf>
        <font>
          <sz val="11"/>
          <color auto="1"/>
          <name val="Calibri"/>
          <family val="2"/>
          <scheme val="minor"/>
        </font>
        <numFmt numFmtId="13" formatCode="0%"/>
        <fill>
          <patternFill patternType="mediumGray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s="1" dxf="1" numFmtId="13">
      <nc r="I93">
        <v>1.0856378233719892</v>
      </nc>
      <ndxf>
        <font>
          <b/>
          <sz val="11"/>
          <color rgb="FFFF0000"/>
          <name val="Calibri"/>
          <family val="2"/>
          <scheme val="none"/>
        </font>
        <numFmt numFmtId="13" formatCode="0%"/>
        <fill>
          <patternFill patternType="solid">
            <bgColor theme="0" tint="-0.249977111117893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="1" sqref="I94" start="0" length="0">
      <dxf>
        <font>
          <sz val="11"/>
          <color auto="1"/>
          <name val="Calibri"/>
          <family val="2"/>
          <scheme val="minor"/>
        </font>
        <numFmt numFmtId="13" formatCode="0%"/>
        <fill>
          <patternFill patternType="mediumGray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s="1" dxf="1" numFmtId="13">
      <nc r="I95">
        <v>0.78448275862068961</v>
      </nc>
      <ndxf>
        <font>
          <sz val="11"/>
          <color auto="1"/>
          <name val="Calibri"/>
          <family val="2"/>
          <scheme val="minor"/>
        </font>
        <numFmt numFmtId="13" formatCode="0%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="1" sqref="I96" start="0" length="0">
      <dxf>
        <font>
          <sz val="11"/>
          <color auto="1"/>
          <name val="Calibri"/>
          <family val="2"/>
          <scheme val="minor"/>
        </font>
        <numFmt numFmtId="13" formatCode="0%"/>
        <fill>
          <patternFill patternType="mediumGray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s="1" dxf="1" numFmtId="13">
      <nc r="I97">
        <v>0</v>
      </nc>
      <ndxf>
        <font>
          <sz val="11"/>
          <color auto="1"/>
          <name val="Calibri"/>
          <family val="2"/>
          <scheme val="minor"/>
        </font>
        <numFmt numFmtId="13" formatCode="0%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="1" sqref="I98" start="0" length="0">
      <dxf>
        <font>
          <sz val="11"/>
          <color auto="1"/>
          <name val="Calibri"/>
          <family val="2"/>
          <scheme val="minor"/>
        </font>
        <numFmt numFmtId="13" formatCode="0%"/>
        <fill>
          <patternFill patternType="mediumGray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s="1" dxf="1" numFmtId="13">
      <nc r="I99">
        <v>1.0023640661938535</v>
      </nc>
      <ndxf>
        <font>
          <sz val="11"/>
          <color auto="1"/>
          <name val="Calibri"/>
          <family val="2"/>
          <scheme val="minor"/>
        </font>
        <numFmt numFmtId="13" formatCode="0%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s="1" dxf="1" numFmtId="13">
      <nc r="I100">
        <v>0.96338028169014089</v>
      </nc>
      <ndxf>
        <font>
          <sz val="11"/>
          <color auto="1"/>
          <name val="Calibri"/>
          <family val="2"/>
          <scheme val="minor"/>
        </font>
        <numFmt numFmtId="13" formatCode="0%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="1" sqref="I101" start="0" length="0">
      <dxf>
        <font>
          <sz val="11"/>
          <color auto="1"/>
          <name val="Calibri"/>
          <family val="2"/>
          <scheme val="minor"/>
        </font>
        <numFmt numFmtId="13" formatCode="0%"/>
        <fill>
          <patternFill patternType="mediumGray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s="1" dxf="1" numFmtId="13">
      <nc r="I102">
        <v>0.79166666666666663</v>
      </nc>
      <ndxf>
        <font>
          <sz val="11"/>
          <color auto="1"/>
          <name val="Calibri"/>
          <family val="2"/>
          <scheme val="minor"/>
        </font>
        <numFmt numFmtId="13" formatCode="0%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="1" sqref="I103" start="0" length="0">
      <dxf>
        <font>
          <sz val="11"/>
          <color auto="1"/>
          <name val="Calibri"/>
          <family val="2"/>
          <scheme val="minor"/>
        </font>
        <numFmt numFmtId="13" formatCode="0%"/>
        <fill>
          <patternFill patternType="mediumGray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="1" sqref="I104" start="0" length="0">
      <dxf>
        <font>
          <sz val="11"/>
          <color auto="1"/>
          <name val="Calibri"/>
          <family val="2"/>
          <scheme val="minor"/>
        </font>
        <numFmt numFmtId="13" formatCode="0%"/>
        <fill>
          <patternFill patternType="mediumGray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s="1" dxf="1" numFmtId="13">
      <nc r="I105">
        <v>0.67093105899076055</v>
      </nc>
      <ndxf>
        <font>
          <sz val="11"/>
          <color auto="1"/>
          <name val="Calibri"/>
          <family val="2"/>
          <scheme val="minor"/>
        </font>
        <numFmt numFmtId="13" formatCode="0%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="1" sqref="I106" start="0" length="0">
      <dxf>
        <font>
          <sz val="11"/>
          <color auto="1"/>
          <name val="Calibri"/>
          <family val="2"/>
          <scheme val="minor"/>
        </font>
        <numFmt numFmtId="13" formatCode="0%"/>
        <fill>
          <patternFill patternType="mediumGray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="1" sqref="I107" start="0" length="0">
      <dxf>
        <font>
          <sz val="11"/>
          <color auto="1"/>
          <name val="Calibri"/>
          <family val="2"/>
          <scheme val="minor"/>
        </font>
        <numFmt numFmtId="13" formatCode="0%"/>
        <fill>
          <patternFill patternType="mediumGray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="1" sqref="I108" start="0" length="0">
      <dxf>
        <font>
          <sz val="11"/>
          <color auto="1"/>
          <name val="Calibri"/>
          <family val="2"/>
          <scheme val="minor"/>
        </font>
        <numFmt numFmtId="13" formatCode="0%"/>
        <fill>
          <patternFill patternType="mediumGray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s="1" dxf="1" numFmtId="13">
      <nc r="I109">
        <v>0.83237169754023677</v>
      </nc>
      <ndxf>
        <font>
          <b/>
          <sz val="11"/>
          <color rgb="FFFF0000"/>
          <name val="Calibri"/>
          <family val="2"/>
          <scheme val="none"/>
        </font>
        <numFmt numFmtId="13" formatCode="0%"/>
        <fill>
          <patternFill patternType="solid">
            <bgColor theme="0" tint="-0.249977111117893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s="1" dxf="1" numFmtId="13">
      <nc r="I110">
        <v>0.89706003896333897</v>
      </nc>
      <ndxf>
        <font>
          <b/>
          <sz val="11"/>
          <color rgb="FFFF0000"/>
          <name val="Calibri"/>
          <family val="2"/>
          <scheme val="none"/>
        </font>
        <numFmt numFmtId="13" formatCode="0%"/>
        <fill>
          <patternFill patternType="solid">
            <bgColor theme="0" tint="-0.249977111117893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11149" sId="7" numFmtId="13">
    <oc r="H42">
      <v>1.5</v>
    </oc>
    <nc r="H42">
      <v>1</v>
    </nc>
  </rcc>
  <rcc rId="11150" sId="7" numFmtId="13">
    <oc r="K102">
      <v>2.0049751243781095</v>
    </oc>
    <nc r="K102">
      <v>0.2</v>
    </nc>
  </rcc>
  <rcc rId="11151" sId="7" numFmtId="13">
    <oc r="H102">
      <v>12</v>
    </oc>
    <nc r="H102">
      <v>1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1152" sId="8" ref="G1:G1048576" action="deleteCol">
    <rfmt sheetId="8" xfDxf="1" sqref="G1:G1048576" start="0" length="0">
      <dxf>
        <fill>
          <patternFill patternType="solid">
            <bgColor theme="0"/>
          </patternFill>
        </fill>
      </dxf>
    </rfmt>
    <rfmt sheetId="8" sqref="G1" start="0" length="0">
      <dxf>
        <font>
          <b/>
          <sz val="12"/>
          <color theme="1"/>
          <name val="Calibri"/>
          <family val="2"/>
          <scheme val="minor"/>
        </font>
        <fill>
          <patternFill patternType="none">
            <bgColor indexed="65"/>
          </patternFill>
        </fill>
        <alignment horizontal="center" vertical="top"/>
      </dxf>
    </rfmt>
    <rfmt sheetId="8" sqref="G2" start="0" length="0">
      <dxf>
        <font>
          <b/>
          <sz val="12"/>
          <color theme="1"/>
          <name val="Calibri"/>
          <family val="2"/>
          <scheme val="minor"/>
        </font>
        <numFmt numFmtId="2" formatCode="0.00"/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8" dxf="1">
      <nc r="G3" t="inlineStr">
        <is>
          <t>Percentual médio de famílias s/ restrição legal envolvidas no acompanham. das cças e adolescentes      Meta:  100%</t>
        </is>
      </nc>
      <ndxf>
        <font>
          <sz val="12"/>
          <color rgb="FFFF0000"/>
          <name val="Calibri"/>
          <family val="2"/>
          <scheme val="minor"/>
        </font>
        <fill>
          <patternFill>
            <bgColor theme="0" tint="-0.249977111117893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8" sqref="G4" start="0" length="0">
      <dxf>
        <font>
          <sz val="12"/>
          <color rgb="FFFF0000"/>
          <name val="Calibri"/>
          <family val="2"/>
          <scheme val="minor"/>
        </font>
        <fill>
          <patternFill>
            <bgColor theme="0" tint="-0.249977111117893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G5" start="0" length="0">
      <dxf>
        <font>
          <sz val="12"/>
          <color rgb="FFFF0000"/>
          <name val="Calibri"/>
          <family val="2"/>
          <scheme val="minor"/>
        </font>
        <fill>
          <patternFill>
            <bgColor theme="0" tint="-0.249977111117893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8" s="1" dxf="1" numFmtId="13">
      <nc r="G6">
        <v>3.7045454545454546</v>
      </nc>
      <ndxf>
        <numFmt numFmtId="13" formatCode="0%"/>
        <fill>
          <patternFill patternType="none">
            <bgColor indexed="65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8" sqref="G7" start="0" length="0">
      <dxf>
        <fill>
          <patternFill patternType="gray125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G8" start="0" length="0">
      <dxf>
        <fill>
          <patternFill patternType="gray125"/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G9" start="0" length="0">
      <dxf>
        <fill>
          <patternFill patternType="gray125"/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G10" start="0" length="0">
      <dxf>
        <fill>
          <patternFill patternType="gray125"/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G11" start="0" length="0">
      <dxf>
        <fill>
          <patternFill patternType="gray125"/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G12" start="0" length="0">
      <dxf>
        <fill>
          <patternFill patternType="gray125"/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G13" start="0" length="0">
      <dxf>
        <fill>
          <patternFill patternType="gray125"/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8" s="1" dxf="1" numFmtId="13">
      <nc r="G14">
        <v>3.7045454545454546</v>
      </nc>
      <ndxf>
        <font>
          <b/>
          <sz val="12"/>
          <color rgb="FFFF0000"/>
          <name val="Calibri"/>
          <family val="2"/>
          <scheme val="minor"/>
        </font>
        <numFmt numFmtId="13" formatCode="0%"/>
        <fill>
          <patternFill>
            <bgColor theme="0" tint="-0.249977111117893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8" sqref="G15" start="0" length="0">
      <dxf>
        <font>
          <sz val="12"/>
          <color theme="1"/>
          <name val="Calibri"/>
          <family val="2"/>
          <scheme val="minor"/>
        </font>
        <numFmt numFmtId="1" formatCode="0"/>
        <fill>
          <patternFill patternType="gray125">
            <bgColor indexed="65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8" s="1" dxf="1" numFmtId="13">
      <nc r="G16">
        <v>1.4175824175824177</v>
      </nc>
      <ndxf>
        <numFmt numFmtId="13" formatCode="0%"/>
        <fill>
          <patternFill patternType="none">
            <bgColor indexed="65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8" sqref="G17" start="0" length="0">
      <dxf>
        <font>
          <sz val="12"/>
          <color theme="1"/>
          <name val="Calibri"/>
          <family val="2"/>
          <scheme val="minor"/>
        </font>
        <numFmt numFmtId="1" formatCode="0"/>
        <fill>
          <patternFill patternType="gray125">
            <bgColor indexed="65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8" s="1" dxf="1" numFmtId="13">
      <nc r="G18">
        <v>0.50322580645161286</v>
      </nc>
      <ndxf>
        <numFmt numFmtId="13" formatCode="0%"/>
        <fill>
          <patternFill patternType="none">
            <bgColor indexed="65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8" sqref="G19" start="0" length="0">
      <dxf>
        <font>
          <sz val="12"/>
          <color theme="1"/>
          <name val="Calibri"/>
          <family val="2"/>
          <scheme val="minor"/>
        </font>
        <numFmt numFmtId="1" formatCode="0"/>
        <fill>
          <patternFill patternType="gray125">
            <bgColor indexed="65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="1" sqref="G20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>
            <bgColor indexed="65"/>
          </patternFill>
        </fill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="1" sqref="G21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>
            <bgColor indexed="65"/>
          </patternFill>
        </fill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="1" sqref="G22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>
            <bgColor indexed="65"/>
          </patternFill>
        </fill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="1" sqref="G23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>
            <bgColor indexed="65"/>
          </patternFill>
        </fill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="1" sqref="G24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>
            <bgColor indexed="65"/>
          </patternFill>
        </fill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8" s="1" dxf="1" numFmtId="13">
      <nc r="G25">
        <v>0.84146341463414631</v>
      </nc>
      <ndxf>
        <font>
          <b/>
          <sz val="12"/>
          <color rgb="FFFF0000"/>
          <name val="Calibri"/>
          <family val="2"/>
          <scheme val="minor"/>
        </font>
        <numFmt numFmtId="13" formatCode="0%"/>
        <fill>
          <patternFill>
            <bgColor theme="0" tint="-0.249977111117893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8" s="1" sqref="G26" start="0" length="0">
      <dxf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="1" sqref="G27" start="0" length="0">
      <dxf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="1" sqref="G28" start="0" length="0">
      <dxf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="1" sqref="G29" start="0" length="0">
      <dxf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8" s="1" dxf="1" numFmtId="13">
      <nc r="G30">
        <v>1.515625</v>
      </nc>
      <ndxf>
        <numFmt numFmtId="13" formatCode="0%"/>
        <fill>
          <patternFill patternType="none">
            <bgColor indexed="65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8" s="1" sqref="G31" start="0" length="0">
      <dxf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="1" sqref="G32" start="0" length="0">
      <dxf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="1" sqref="G33" start="0" length="0">
      <dxf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8" s="1" dxf="1" numFmtId="13">
      <nc r="G34">
        <v>0.70370370370370372</v>
      </nc>
      <ndxf>
        <numFmt numFmtId="13" formatCode="0%"/>
        <fill>
          <patternFill patternType="none">
            <bgColor indexed="65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8" s="1" sqref="G35" start="0" length="0">
      <dxf>
        <numFmt numFmtId="13" formatCode="0%"/>
        <fill>
          <patternFill patternType="gray125">
            <bgColor indexed="65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="1" sqref="G36" start="0" length="0">
      <dxf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="1" sqref="G37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="1" sqref="G38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>
            <bgColor indexed="65"/>
          </patternFill>
        </fill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="1" sqref="G39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>
            <bgColor indexed="65"/>
          </patternFill>
        </fill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="1" sqref="G40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>
            <bgColor indexed="65"/>
          </patternFill>
        </fill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8" s="1" dxf="1" numFmtId="13">
      <nc r="G41">
        <v>1.0988593155893536</v>
      </nc>
      <ndxf>
        <font>
          <b/>
          <sz val="12"/>
          <color rgb="FFFF0000"/>
          <name val="Calibri"/>
          <family val="2"/>
          <scheme val="minor"/>
        </font>
        <numFmt numFmtId="13" formatCode="0%"/>
        <fill>
          <patternFill>
            <bgColor theme="0" tint="-0.249977111117893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s="1" dxf="1" numFmtId="13">
      <nc r="G42">
        <v>1.6</v>
      </nc>
      <n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none">
            <bgColor indexed="65"/>
          </patternFill>
        </fill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8" s="1" sqref="G43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>
            <bgColor indexed="65"/>
          </patternFill>
        </fill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="1" sqref="G44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>
            <bgColor indexed="65"/>
          </patternFill>
        </fill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="1" sqref="G45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>
            <bgColor indexed="65"/>
          </patternFill>
        </fill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="1" sqref="G46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>
            <bgColor indexed="65"/>
          </patternFill>
        </fill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="1" sqref="G47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>
            <bgColor indexed="65"/>
          </patternFill>
        </fill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="1" sqref="G48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>
            <bgColor indexed="65"/>
          </patternFill>
        </fill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="1" sqref="G49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>
            <bgColor indexed="65"/>
          </patternFill>
        </fill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8" s="1" dxf="1" numFmtId="13">
      <nc r="G50">
        <v>1.6</v>
      </nc>
      <ndxf>
        <font>
          <sz val="11"/>
          <color rgb="FFFF0000"/>
          <name val="Calibri"/>
          <family val="2"/>
          <scheme val="minor"/>
        </font>
        <numFmt numFmtId="13" formatCode="0%"/>
        <fill>
          <patternFill>
            <bgColor theme="0" tint="-0.249977111117893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8" s="1" sqref="G51" start="0" length="0">
      <dxf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="1" sqref="G52" start="0" length="0">
      <dxf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8" s="1" dxf="1" numFmtId="13">
      <nc r="G53">
        <v>1</v>
      </nc>
      <ndxf>
        <numFmt numFmtId="13" formatCode="0%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8" s="1" sqref="G54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>
            <bgColor indexed="65"/>
          </patternFill>
        </fill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="1" sqref="G55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>
            <bgColor indexed="65"/>
          </patternFill>
        </fill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="1" sqref="G56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>
            <bgColor indexed="65"/>
          </patternFill>
        </fill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="1" sqref="G57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>
            <bgColor indexed="65"/>
          </patternFill>
        </fill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="1" sqref="G58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>
            <bgColor indexed="65"/>
          </patternFill>
        </fill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="1" sqref="G59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>
            <bgColor indexed="65"/>
          </patternFill>
        </fill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G60" start="0" length="0">
      <dxf>
        <font>
          <sz val="12"/>
          <color theme="1"/>
          <name val="Calibri"/>
          <family val="2"/>
          <scheme val="minor"/>
        </font>
        <numFmt numFmtId="1" formatCode="0"/>
        <fill>
          <patternFill patternType="gray125">
            <bgColor indexed="65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G61" start="0" length="0">
      <dxf>
        <font>
          <sz val="12"/>
          <color theme="1"/>
          <name val="Calibri"/>
          <family val="2"/>
          <scheme val="minor"/>
        </font>
        <numFmt numFmtId="1" formatCode="0"/>
        <fill>
          <patternFill patternType="gray125"/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8" s="1" dxf="1" numFmtId="13">
      <nc r="G62">
        <v>0.50505050505050508</v>
      </nc>
      <n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none">
            <bgColor indexed="65"/>
          </patternFill>
        </fill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8" sqref="G63" start="0" length="0">
      <dxf>
        <font>
          <sz val="12"/>
          <color theme="1"/>
          <name val="Calibri"/>
          <family val="2"/>
          <scheme val="minor"/>
        </font>
        <numFmt numFmtId="1" formatCode="0"/>
        <fill>
          <patternFill patternType="gray125">
            <bgColor indexed="65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="1" sqref="G64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>
            <bgColor indexed="65"/>
          </patternFill>
        </fill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8" s="1" dxf="1" numFmtId="13">
      <nc r="G65">
        <v>1.5923076923076922</v>
      </nc>
      <n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none">
            <bgColor indexed="65"/>
          </patternFill>
        </fill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s="1" dxf="1" numFmtId="13">
      <nc r="G66">
        <v>0.96875</v>
      </nc>
      <ndxf>
        <numFmt numFmtId="13" formatCode="0%"/>
        <fill>
          <patternFill patternType="none">
            <bgColor indexed="65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s="1" dxf="1" numFmtId="13">
      <nc r="G67">
        <v>1.0319148936170213</v>
      </nc>
      <ndxf>
        <font>
          <b/>
          <sz val="11"/>
          <color rgb="FFFF0000"/>
          <name val="Calibri"/>
          <family val="2"/>
          <scheme val="minor"/>
        </font>
        <numFmt numFmtId="13" formatCode="0%"/>
        <fill>
          <patternFill>
            <bgColor theme="0" tint="-0.249977111117893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8" s="1" sqref="G68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>
            <bgColor indexed="65"/>
          </patternFill>
        </fill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="1" sqref="G69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>
            <bgColor indexed="65"/>
          </patternFill>
        </fill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="1" sqref="G70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>
            <bgColor indexed="65"/>
          </patternFill>
        </fill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="1" sqref="G71" start="0" length="0">
      <dxf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="1" sqref="G72" start="0" length="0">
      <dxf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="1" sqref="G73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>
            <bgColor indexed="65"/>
          </patternFill>
        </fill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="1" sqref="G74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>
            <bgColor indexed="65"/>
          </patternFill>
        </fill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="1" sqref="G75" start="0" length="0">
      <dxf>
        <numFmt numFmtId="13" formatCode="0%"/>
        <fill>
          <patternFill patternType="gray125">
            <bgColor indexed="65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8" s="1" dxf="1" numFmtId="13">
      <nc r="G76">
        <v>1.2164179104477613</v>
      </nc>
      <ndxf>
        <numFmt numFmtId="13" formatCode="0%"/>
        <fill>
          <patternFill patternType="none">
            <bgColor indexed="65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8" s="1" sqref="G77" start="0" length="0">
      <dxf>
        <numFmt numFmtId="13" formatCode="0%"/>
        <fill>
          <patternFill patternType="gray125">
            <bgColor indexed="65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="1" sqref="G78" start="0" length="0">
      <dxf>
        <numFmt numFmtId="13" formatCode="0%"/>
        <fill>
          <patternFill patternType="gray125">
            <bgColor indexed="65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="1" sqref="G79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>
            <bgColor indexed="65"/>
          </patternFill>
        </fill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8" s="1" dxf="1" numFmtId="13">
      <nc r="G80">
        <v>1.2380952380952381</v>
      </nc>
      <n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none">
            <bgColor indexed="65"/>
          </patternFill>
        </fill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8" s="1" sqref="G81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>
            <bgColor indexed="65"/>
          </patternFill>
        </fill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8" s="1" dxf="1" numFmtId="13">
      <nc r="G82">
        <v>1.1626016260162602</v>
      </nc>
      <ndxf>
        <numFmt numFmtId="13" formatCode="0%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8" s="1" sqref="G83" start="0" length="0">
      <dxf>
        <numFmt numFmtId="13" formatCode="0%"/>
        <fill>
          <patternFill patternType="gray125">
            <bgColor indexed="65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="1" sqref="G84" start="0" length="0">
      <dxf>
        <numFmt numFmtId="13" formatCode="0%"/>
        <fill>
          <patternFill patternType="gray125">
            <bgColor indexed="65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8" s="1" dxf="1" numFmtId="13">
      <nc r="G85">
        <v>1.2119914346895075</v>
      </nc>
      <ndxf>
        <font>
          <b/>
          <sz val="12"/>
          <color rgb="FFFF0000"/>
          <name val="Calibri"/>
          <family val="2"/>
          <scheme val="minor"/>
        </font>
        <numFmt numFmtId="13" formatCode="0%"/>
        <fill>
          <patternFill>
            <bgColor theme="0" tint="-0.249977111117893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8" s="1" sqref="G86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>
            <bgColor indexed="65"/>
          </patternFill>
        </fill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8" s="1" dxf="1" numFmtId="13">
      <nc r="G87">
        <v>1.0544871794871795</v>
      </nc>
      <n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none">
            <bgColor indexed="65"/>
          </patternFill>
        </fill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8" s="1" sqref="G88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>
            <bgColor indexed="65"/>
          </patternFill>
        </fill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="1" sqref="G89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>
            <bgColor indexed="65"/>
          </patternFill>
        </fill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="1" sqref="G90" start="0" length="0">
      <dxf>
        <numFmt numFmtId="13" formatCode="0%"/>
        <fill>
          <patternFill patternType="gray125">
            <bgColor indexed="65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="1" sqref="G91" start="0" length="0">
      <dxf>
        <numFmt numFmtId="13" formatCode="0%"/>
        <fill>
          <patternFill patternType="gray125">
            <bgColor indexed="65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8" s="1" dxf="1" numFmtId="13">
      <nc r="G92">
        <v>1.7142857142857142</v>
      </nc>
      <ndxf>
        <numFmt numFmtId="13" formatCode="0%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s="1" dxf="1" numFmtId="13">
      <nc r="G93">
        <v>1.0960960960960962</v>
      </nc>
      <ndxf>
        <font>
          <b/>
          <sz val="11"/>
          <color rgb="FFFF0000"/>
          <name val="Calibri"/>
          <family val="2"/>
          <scheme val="minor"/>
        </font>
        <numFmt numFmtId="13" formatCode="0%"/>
        <fill>
          <patternFill>
            <bgColor theme="0" tint="-0.249977111117893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8" s="1" sqref="G94" start="0" length="0">
      <dxf>
        <numFmt numFmtId="13" formatCode="0%"/>
        <fill>
          <patternFill patternType="gray125">
            <bgColor indexed="65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8" s="1" dxf="1" numFmtId="13">
      <nc r="G95">
        <v>1.2127659574468086</v>
      </nc>
      <ndxf>
        <numFmt numFmtId="13" formatCode="0%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8" s="1" sqref="G96" start="0" length="0">
      <dxf>
        <numFmt numFmtId="13" formatCode="0%"/>
        <fill>
          <patternFill patternType="gray125">
            <bgColor indexed="65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8" s="1" dxf="1" numFmtId="13">
      <nc r="G97">
        <v>0.79797979797979801</v>
      </nc>
      <ndxf>
        <numFmt numFmtId="13" formatCode="0%"/>
        <fill>
          <patternFill patternType="none">
            <bgColor indexed="65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8" s="1" sqref="G98" start="0" length="0">
      <dxf>
        <numFmt numFmtId="13" formatCode="0%"/>
        <fill>
          <patternFill patternType="gray125">
            <bgColor indexed="65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="1" sqref="G99" start="0" length="0">
      <dxf>
        <numFmt numFmtId="13" formatCode="0%"/>
        <fill>
          <patternFill patternType="gray125">
            <bgColor indexed="65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8" s="1" dxf="1" numFmtId="13">
      <nc r="G100">
        <v>0.78827361563517917</v>
      </nc>
      <ndxf>
        <numFmt numFmtId="13" formatCode="0%"/>
        <fill>
          <patternFill patternType="none">
            <bgColor indexed="65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8" s="1" sqref="G101" start="0" length="0">
      <dxf>
        <numFmt numFmtId="13" formatCode="0%"/>
        <fill>
          <patternFill patternType="gray125">
            <bgColor indexed="65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8" s="1" dxf="1" numFmtId="13">
      <nc r="G102">
        <v>0.7350427350427351</v>
      </nc>
      <ndxf>
        <numFmt numFmtId="13" formatCode="0%"/>
        <fill>
          <patternFill patternType="none">
            <bgColor indexed="65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s="1" dxf="1" numFmtId="13">
      <nc r="G103">
        <v>1.1296296296296295</v>
      </nc>
      <ndxf>
        <numFmt numFmtId="13" formatCode="0%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8" s="1" sqref="G104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>
            <bgColor indexed="65"/>
          </patternFill>
        </fill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="1" sqref="G105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>
            <bgColor indexed="65"/>
          </patternFill>
        </fill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="1" sqref="G106" start="0" length="0">
      <dxf>
        <font>
          <sz val="9"/>
          <color theme="1"/>
          <name val="Calibri"/>
          <family val="2"/>
          <scheme val="minor"/>
        </font>
        <numFmt numFmtId="13" formatCode="0%"/>
        <fill>
          <patternFill patternType="gray125">
            <bgColor indexed="65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="1" sqref="G107" start="0" length="0">
      <dxf>
        <font>
          <sz val="9"/>
          <color theme="1"/>
          <name val="Calibri"/>
          <family val="2"/>
          <scheme val="minor"/>
        </font>
        <numFmt numFmtId="13" formatCode="0%"/>
        <fill>
          <patternFill patternType="gray125">
            <bgColor indexed="65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8" s="1" dxf="1" numFmtId="13">
      <nc r="G108">
        <v>-3.3684210526315788</v>
      </nc>
      <ndxf>
        <numFmt numFmtId="13" formatCode="0%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s="1" dxf="1" numFmtId="13">
      <nc r="G109">
        <v>0.99138755980861248</v>
      </nc>
      <ndxf>
        <font>
          <b/>
          <sz val="11"/>
          <color rgb="FFFF0000"/>
          <name val="Calibri"/>
          <family val="2"/>
          <scheme val="minor"/>
        </font>
        <numFmt numFmtId="13" formatCode="0%"/>
        <fill>
          <patternFill>
            <bgColor theme="0" tint="-0.249977111117893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s="1" dxf="1" numFmtId="13">
      <nc r="G110">
        <v>1.0831702544031312</v>
      </nc>
      <ndxf>
        <font>
          <b/>
          <sz val="11"/>
          <color rgb="FFFF0000"/>
          <name val="Calibri"/>
          <family val="2"/>
          <scheme val="minor"/>
        </font>
        <numFmt numFmtId="13" formatCode="0%"/>
        <fill>
          <patternFill>
            <bgColor theme="0" tint="-0.249977111117893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8" sqref="G111" start="0" length="0">
      <dxf>
        <fill>
          <patternFill patternType="none">
            <bgColor indexed="65"/>
          </patternFill>
        </fill>
      </dxf>
    </rfmt>
    <rfmt sheetId="8" sqref="G112" start="0" length="0">
      <dxf>
        <font>
          <b/>
          <sz val="10"/>
          <color indexed="8"/>
          <name val="Calibri"/>
          <family val="2"/>
          <scheme val="none"/>
        </font>
      </dxf>
    </rfmt>
  </rrc>
  <rcc rId="11153" sId="8" numFmtId="13">
    <oc r="F6">
      <v>0.1157258064516129</v>
    </oc>
    <nc r="F6">
      <v>1.08</v>
    </nc>
  </rcc>
  <rrc rId="11154" sId="8" ref="G1:G1048576" action="deleteCol">
    <rfmt sheetId="8" xfDxf="1" sqref="G1:G1048576" start="0" length="0">
      <dxf>
        <fill>
          <patternFill patternType="solid">
            <bgColor theme="0"/>
          </patternFill>
        </fill>
      </dxf>
    </rfmt>
    <rfmt sheetId="8" sqref="G1" start="0" length="0">
      <dxf>
        <font>
          <b/>
          <sz val="12"/>
          <color theme="1"/>
          <name val="Calibri"/>
          <family val="2"/>
          <scheme val="minor"/>
        </font>
        <fill>
          <patternFill patternType="none">
            <bgColor indexed="65"/>
          </patternFill>
        </fill>
        <alignment horizontal="center" vertical="top"/>
      </dxf>
    </rfmt>
    <rfmt sheetId="8" sqref="G2" start="0" length="0">
      <dxf>
        <font>
          <b/>
          <sz val="12"/>
          <color theme="1"/>
          <name val="Calibri"/>
          <family val="2"/>
          <scheme val="minor"/>
        </font>
        <numFmt numFmtId="2" formatCode="0.00"/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8" dxf="1">
      <nc r="G3" t="inlineStr">
        <is>
          <t>Percentual médio de famílias de cças e adol. que retornaram ao serviço após visita domiciliar          Meta: &gt;= 90%</t>
        </is>
      </nc>
      <ndxf>
        <font>
          <sz val="12"/>
          <color rgb="FFFF0000"/>
          <name val="Calibri"/>
          <family val="2"/>
          <scheme val="minor"/>
        </font>
        <fill>
          <patternFill>
            <bgColor theme="0" tint="-0.249977111117893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8" sqref="G4" start="0" length="0">
      <dxf>
        <font>
          <sz val="12"/>
          <color rgb="FFFF0000"/>
          <name val="Calibri"/>
          <family val="2"/>
          <scheme val="minor"/>
        </font>
        <fill>
          <patternFill>
            <bgColor theme="0" tint="-0.249977111117893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G5" start="0" length="0">
      <dxf>
        <font>
          <sz val="12"/>
          <color rgb="FFFF0000"/>
          <name val="Calibri"/>
          <family val="2"/>
          <scheme val="minor"/>
        </font>
        <fill>
          <patternFill>
            <bgColor theme="0" tint="-0.249977111117893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8" s="1" dxf="1" numFmtId="13">
      <nc r="G6">
        <v>2.1582733812949641E-2</v>
      </nc>
      <ndxf>
        <numFmt numFmtId="13" formatCode="0%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8" sqref="G7" start="0" length="0">
      <dxf>
        <font>
          <b/>
          <sz val="12"/>
          <color theme="1"/>
          <name val="Calibri"/>
          <family val="2"/>
          <scheme val="minor"/>
        </font>
        <fill>
          <patternFill patternType="gray125">
            <bgColor indexed="65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G8" start="0" length="0">
      <dxf>
        <fill>
          <patternFill patternType="gray125"/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G9" start="0" length="0">
      <dxf>
        <fill>
          <patternFill patternType="gray125"/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G10" start="0" length="0">
      <dxf>
        <fill>
          <patternFill patternType="gray125"/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G11" start="0" length="0">
      <dxf>
        <fill>
          <patternFill patternType="gray125"/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G12" start="0" length="0">
      <dxf>
        <fill>
          <patternFill patternType="gray125"/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G13" start="0" length="0">
      <dxf>
        <fill>
          <patternFill patternType="gray125"/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8" s="1" dxf="1" numFmtId="13">
      <nc r="G14">
        <v>2.1582733812949641E-2</v>
      </nc>
      <ndxf>
        <font>
          <b/>
          <sz val="12"/>
          <color rgb="FFFF0000"/>
          <name val="Calibri"/>
          <family val="2"/>
          <scheme val="minor"/>
        </font>
        <numFmt numFmtId="13" formatCode="0%"/>
        <fill>
          <patternFill>
            <bgColor theme="0" tint="-0.249977111117893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8" sqref="G15" start="0" length="0">
      <dxf>
        <font>
          <sz val="12"/>
          <color theme="1"/>
          <name val="Calibri"/>
          <family val="2"/>
          <scheme val="minor"/>
        </font>
        <numFmt numFmtId="1" formatCode="0"/>
        <fill>
          <patternFill patternType="gray125">
            <bgColor indexed="65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8" s="1" dxf="1" numFmtId="13">
      <nc r="G16">
        <v>0.15151515151515152</v>
      </nc>
      <ndxf>
        <numFmt numFmtId="13" formatCode="0%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8" sqref="G17" start="0" length="0">
      <dxf>
        <font>
          <sz val="12"/>
          <color theme="1"/>
          <name val="Calibri"/>
          <family val="2"/>
          <scheme val="minor"/>
        </font>
        <numFmt numFmtId="1" formatCode="0"/>
        <fill>
          <patternFill patternType="gray125">
            <bgColor indexed="65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8" s="1" dxf="1" numFmtId="13">
      <nc r="G18">
        <v>3.3333333333333333E-2</v>
      </nc>
      <ndxf>
        <numFmt numFmtId="13" formatCode="0%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8" sqref="G19" start="0" length="0">
      <dxf>
        <font>
          <sz val="12"/>
          <color theme="1"/>
          <name val="Calibri"/>
          <family val="2"/>
          <scheme val="minor"/>
        </font>
        <numFmt numFmtId="1" formatCode="0"/>
        <fill>
          <patternFill patternType="gray125">
            <bgColor indexed="65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="1" sqref="G20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>
            <bgColor indexed="65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="1" sqref="G21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>
            <bgColor indexed="65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="1" sqref="G22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>
            <bgColor indexed="65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="1" sqref="G23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>
            <bgColor indexed="65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="1" sqref="G24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>
            <bgColor indexed="65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8" s="1" dxf="1" numFmtId="13">
      <nc r="G25">
        <v>9.5238095238095233E-2</v>
      </nc>
      <ndxf>
        <font>
          <b/>
          <sz val="12"/>
          <color rgb="FFFF0000"/>
          <name val="Calibri"/>
          <family val="2"/>
          <scheme val="minor"/>
        </font>
        <numFmt numFmtId="13" formatCode="0%"/>
        <fill>
          <patternFill>
            <bgColor theme="0" tint="-0.249977111117893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8" s="1" sqref="G26" start="0" length="0">
      <dxf>
        <numFmt numFmtId="13" formatCode="0%"/>
        <fill>
          <patternFill patternType="gray125"/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="1" sqref="G27" start="0" length="0">
      <dxf>
        <numFmt numFmtId="13" formatCode="0%"/>
        <fill>
          <patternFill patternType="gray125"/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="1" sqref="G28" start="0" length="0">
      <dxf>
        <numFmt numFmtId="13" formatCode="0%"/>
        <fill>
          <patternFill patternType="gray125"/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="1" sqref="G29" start="0" length="0">
      <dxf>
        <numFmt numFmtId="13" formatCode="0%"/>
        <fill>
          <patternFill patternType="gray125"/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8" s="1" dxf="1" numFmtId="13">
      <nc r="G30">
        <v>0</v>
      </nc>
      <ndxf>
        <numFmt numFmtId="13" formatCode="0%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8" s="1" sqref="G31" start="0" length="0">
      <dxf>
        <numFmt numFmtId="13" formatCode="0%"/>
        <fill>
          <patternFill patternType="gray125"/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="1" sqref="G32" start="0" length="0">
      <dxf>
        <numFmt numFmtId="13" formatCode="0%"/>
        <fill>
          <patternFill patternType="gray125"/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="1" sqref="G33" start="0" length="0">
      <dxf>
        <numFmt numFmtId="13" formatCode="0%"/>
        <fill>
          <patternFill patternType="gray125"/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8" s="1" dxf="1" numFmtId="13">
      <nc r="G34">
        <v>0</v>
      </nc>
      <ndxf>
        <numFmt numFmtId="13" formatCode="0%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8" s="1" sqref="G35" start="0" length="0">
      <dxf>
        <numFmt numFmtId="13" formatCode="0%"/>
        <fill>
          <patternFill patternType="gray125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="1" sqref="G36" start="0" length="0">
      <dxf>
        <numFmt numFmtId="13" formatCode="0%"/>
        <fill>
          <patternFill patternType="gray125"/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="1" sqref="G37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="1" sqref="G38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>
            <bgColor indexed="65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="1" sqref="G39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>
            <bgColor indexed="65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="1" sqref="G40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>
            <bgColor indexed="65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8" s="1" dxf="1" numFmtId="13">
      <nc r="G41">
        <v>0</v>
      </nc>
      <ndxf>
        <font>
          <b/>
          <sz val="12"/>
          <color rgb="FFFF0000"/>
          <name val="Calibri"/>
          <family val="2"/>
          <scheme val="minor"/>
        </font>
        <numFmt numFmtId="13" formatCode="0%"/>
        <fill>
          <patternFill>
            <bgColor theme="0" tint="-0.249977111117893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s="1" dxf="1" numFmtId="13">
      <nc r="G42">
        <v>0</v>
      </nc>
      <n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none">
            <bgColor indexed="65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8" s="1" sqref="G43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>
            <bgColor indexed="65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="1" sqref="G44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>
            <bgColor indexed="65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="1" sqref="G45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>
            <bgColor indexed="65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="1" sqref="G46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>
            <bgColor indexed="65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="1" sqref="G47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>
            <bgColor indexed="65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="1" sqref="G48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>
            <bgColor indexed="65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="1" sqref="G49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>
            <bgColor indexed="65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8" s="1" dxf="1" numFmtId="13">
      <nc r="G50">
        <v>0</v>
      </nc>
      <ndxf>
        <font>
          <sz val="11"/>
          <color rgb="FFFF0000"/>
          <name val="Calibri"/>
          <family val="2"/>
          <scheme val="minor"/>
        </font>
        <numFmt numFmtId="13" formatCode="0%"/>
        <fill>
          <patternFill>
            <bgColor theme="0" tint="-0.249977111117893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8" s="1" sqref="G51" start="0" length="0">
      <dxf>
        <numFmt numFmtId="13" formatCode="0%"/>
        <fill>
          <patternFill patternType="gray125"/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="1" sqref="G52" start="0" length="0">
      <dxf>
        <numFmt numFmtId="13" formatCode="0%"/>
        <fill>
          <patternFill patternType="gray125"/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8" s="1" dxf="1" numFmtId="13">
      <nc r="G53">
        <v>0.17647058823529413</v>
      </nc>
      <n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none">
            <bgColor indexed="65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8" s="1" sqref="G54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>
            <bgColor indexed="65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="1" sqref="G55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>
            <bgColor indexed="65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="1" sqref="G56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>
            <bgColor indexed="65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="1" sqref="G57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>
            <bgColor indexed="65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="1" sqref="G58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>
            <bgColor indexed="65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="1" sqref="G59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>
            <bgColor indexed="65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G60" start="0" length="0">
      <dxf>
        <font>
          <sz val="12"/>
          <color theme="1"/>
          <name val="Calibri"/>
          <family val="2"/>
          <scheme val="minor"/>
        </font>
        <numFmt numFmtId="1" formatCode="0"/>
        <fill>
          <patternFill patternType="gray125">
            <bgColor indexed="65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G61" start="0" length="0">
      <dxf>
        <font>
          <sz val="12"/>
          <color theme="1"/>
          <name val="Calibri"/>
          <family val="2"/>
          <scheme val="minor"/>
        </font>
        <numFmt numFmtId="1" formatCode="0"/>
        <fill>
          <patternFill patternType="gray125"/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8" s="1" dxf="1" numFmtId="13">
      <nc r="G62">
        <v>6.1224489795918366E-2</v>
      </nc>
      <n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none">
            <bgColor indexed="65"/>
          </patternFill>
        </fill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8" sqref="G63" start="0" length="0">
      <dxf>
        <font>
          <sz val="12"/>
          <color theme="1"/>
          <name val="Calibri"/>
          <family val="2"/>
          <scheme val="minor"/>
        </font>
        <numFmt numFmtId="1" formatCode="0"/>
        <fill>
          <patternFill patternType="gray125">
            <bgColor indexed="65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="1" sqref="G64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>
            <bgColor indexed="65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8" s="1" dxf="1" numFmtId="13">
      <nc r="G65">
        <v>4.2682926829268296E-2</v>
      </nc>
      <n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none">
            <bgColor indexed="65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s="1" dxf="1" numFmtId="13">
      <nc r="G66">
        <v>0.24074074074074073</v>
      </nc>
      <ndxf>
        <numFmt numFmtId="13" formatCode="0%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s="1" dxf="1" numFmtId="13">
      <nc r="G67">
        <v>0.10273972602739725</v>
      </nc>
      <ndxf>
        <font>
          <b/>
          <sz val="11"/>
          <color rgb="FFFF0000"/>
          <name val="Calibri"/>
          <family val="2"/>
          <scheme val="minor"/>
        </font>
        <numFmt numFmtId="13" formatCode="0%"/>
        <fill>
          <patternFill>
            <bgColor theme="0" tint="-0.249977111117893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8" s="1" sqref="G68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>
            <bgColor indexed="65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="1" sqref="G69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>
            <bgColor indexed="65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="1" sqref="G70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>
            <bgColor indexed="65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="1" sqref="G71" start="0" length="0">
      <dxf>
        <numFmt numFmtId="13" formatCode="0%"/>
        <fill>
          <patternFill patternType="gray125"/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="1" sqref="G72" start="0" length="0">
      <dxf>
        <numFmt numFmtId="13" formatCode="0%"/>
        <fill>
          <patternFill patternType="gray125"/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="1" sqref="G73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>
            <bgColor indexed="65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="1" sqref="G74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>
            <bgColor indexed="65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="1" sqref="G75" start="0" length="0">
      <dxf>
        <numFmt numFmtId="13" formatCode="0%"/>
        <fill>
          <patternFill patternType="gray125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8" s="1" dxf="1" numFmtId="13">
      <nc r="G76">
        <v>0</v>
      </nc>
      <ndxf>
        <numFmt numFmtId="13" formatCode="0%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8" s="1" sqref="G77" start="0" length="0">
      <dxf>
        <numFmt numFmtId="13" formatCode="0%"/>
        <fill>
          <patternFill patternType="gray125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="1" sqref="G78" start="0" length="0">
      <dxf>
        <numFmt numFmtId="13" formatCode="0%"/>
        <fill>
          <patternFill patternType="gray125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="1" sqref="G79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>
            <bgColor indexed="65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8" s="1" dxf="1" numFmtId="13">
      <nc r="G80">
        <v>0</v>
      </nc>
      <n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none">
            <bgColor indexed="65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8" s="1" sqref="G81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>
            <bgColor indexed="65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8" s="1" dxf="1" numFmtId="13">
      <nc r="G82">
        <v>0</v>
      </nc>
      <ndxf>
        <numFmt numFmtId="13" formatCode="0%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8" s="1" sqref="G83" start="0" length="0">
      <dxf>
        <numFmt numFmtId="13" formatCode="0%"/>
        <fill>
          <patternFill patternType="gray125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="1" sqref="G84" start="0" length="0">
      <dxf>
        <numFmt numFmtId="13" formatCode="0%"/>
        <fill>
          <patternFill patternType="gray125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8" s="1" dxf="1" numFmtId="13">
      <nc r="G85">
        <v>0</v>
      </nc>
      <ndxf>
        <font>
          <b/>
          <sz val="11"/>
          <color rgb="FFFF0000"/>
          <name val="Calibri"/>
          <family val="2"/>
          <scheme val="minor"/>
        </font>
        <numFmt numFmtId="13" formatCode="0%"/>
        <fill>
          <patternFill>
            <bgColor theme="0" tint="-0.249977111117893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8" s="1" sqref="G86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>
            <bgColor indexed="65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8" s="1" dxf="1" numFmtId="13">
      <nc r="G87">
        <v>0</v>
      </nc>
      <n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none">
            <bgColor indexed="65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8" s="1" sqref="G88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>
            <bgColor indexed="65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="1" sqref="G89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>
            <bgColor indexed="65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="1" sqref="G90" start="0" length="0">
      <dxf>
        <numFmt numFmtId="13" formatCode="0%"/>
        <fill>
          <patternFill patternType="gray125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="1" sqref="G91" start="0" length="0">
      <dxf>
        <numFmt numFmtId="13" formatCode="0%"/>
        <fill>
          <patternFill patternType="gray125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8" s="1" dxf="1" numFmtId="13">
      <nc r="G92">
        <v>0</v>
      </nc>
      <ndxf>
        <numFmt numFmtId="13" formatCode="0%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s="1" dxf="1" numFmtId="13">
      <nc r="G93">
        <v>0</v>
      </nc>
      <ndxf>
        <font>
          <b/>
          <sz val="11"/>
          <color rgb="FFFF0000"/>
          <name val="Calibri"/>
          <family val="2"/>
          <scheme val="minor"/>
        </font>
        <numFmt numFmtId="13" formatCode="0%"/>
        <fill>
          <patternFill>
            <bgColor theme="0" tint="-0.249977111117893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8" s="1" sqref="G94" start="0" length="0">
      <dxf>
        <numFmt numFmtId="13" formatCode="0%"/>
        <fill>
          <patternFill patternType="gray125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8" s="1" dxf="1" numFmtId="13">
      <nc r="G95">
        <v>0</v>
      </nc>
      <ndxf>
        <numFmt numFmtId="13" formatCode="0%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8" s="1" sqref="G96" start="0" length="0">
      <dxf>
        <numFmt numFmtId="13" formatCode="0%"/>
        <fill>
          <patternFill patternType="gray125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8" s="1" dxf="1" numFmtId="13">
      <nc r="G97">
        <v>3.2710280373831772E-2</v>
      </nc>
      <ndxf>
        <numFmt numFmtId="13" formatCode="0%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8" s="1" sqref="G98" start="0" length="0">
      <dxf>
        <numFmt numFmtId="13" formatCode="0%"/>
        <fill>
          <patternFill patternType="gray125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="1" sqref="G99" start="0" length="0">
      <dxf>
        <numFmt numFmtId="13" formatCode="0%"/>
        <fill>
          <patternFill patternType="gray125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8" s="1" dxf="1" numFmtId="13">
      <nc r="G100">
        <v>0.24590163934426229</v>
      </nc>
      <ndxf>
        <numFmt numFmtId="13" formatCode="0%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8" s="1" sqref="G101" start="0" length="0">
      <dxf>
        <numFmt numFmtId="13" formatCode="0%"/>
        <fill>
          <patternFill patternType="gray125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8" s="1" dxf="1" numFmtId="13">
      <nc r="G102">
        <v>0.10714285714285714</v>
      </nc>
      <ndxf>
        <numFmt numFmtId="13" formatCode="0%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s="1" dxf="1" numFmtId="13">
      <nc r="G103">
        <v>0</v>
      </nc>
      <ndxf>
        <numFmt numFmtId="13" formatCode="0%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8" s="1" sqref="G104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>
            <bgColor indexed="65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="1" sqref="G105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>
            <bgColor indexed="65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="1" sqref="G106" start="0" length="0">
      <dxf>
        <numFmt numFmtId="13" formatCode="0%"/>
        <fill>
          <patternFill patternType="gray125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="1" sqref="G107" start="0" length="0">
      <dxf>
        <numFmt numFmtId="13" formatCode="0%"/>
        <fill>
          <patternFill patternType="gray125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8" s="1" dxf="1" numFmtId="13">
      <nc r="G108">
        <v>0</v>
      </nc>
      <ndxf>
        <numFmt numFmtId="13" formatCode="0%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s="1" dxf="1" numFmtId="13">
      <nc r="G109">
        <v>3.0723488602576808E-2</v>
      </nc>
      <ndxf>
        <font>
          <b/>
          <sz val="11"/>
          <color rgb="FFFF0000"/>
          <name val="Calibri"/>
          <family val="2"/>
          <scheme val="minor"/>
        </font>
        <numFmt numFmtId="13" formatCode="0%"/>
        <fill>
          <patternFill>
            <bgColor theme="0" tint="-0.249977111117893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s="1" dxf="1" numFmtId="13">
      <nc r="G110">
        <v>4.0707964601769911E-2</v>
      </nc>
      <ndxf>
        <font>
          <b/>
          <sz val="11"/>
          <color rgb="FFFF0000"/>
          <name val="Calibri"/>
          <family val="2"/>
          <scheme val="minor"/>
        </font>
        <numFmt numFmtId="13" formatCode="0%"/>
        <fill>
          <patternFill>
            <bgColor theme="0" tint="-0.249977111117893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8" sqref="G111" start="0" length="0">
      <dxf>
        <fill>
          <patternFill patternType="none">
            <bgColor indexed="65"/>
          </patternFill>
        </fill>
      </dxf>
    </rfmt>
    <rfmt sheetId="8" sqref="G112" start="0" length="0">
      <dxf>
        <font>
          <b/>
          <sz val="10"/>
          <color indexed="8"/>
          <name val="Calibri"/>
          <family val="2"/>
          <scheme val="none"/>
        </font>
      </dxf>
    </rfmt>
  </rrc>
  <rcc rId="11155" sId="8" numFmtId="13">
    <oc r="F14">
      <v>0.1157258064516129</v>
    </oc>
    <nc r="F14">
      <f>F6</f>
    </nc>
  </rcc>
  <rcc rId="11156" sId="8" numFmtId="13">
    <oc r="F16">
      <v>8.5036764705882339E-2</v>
    </oc>
    <nc r="F16">
      <v>1.24</v>
    </nc>
  </rcc>
  <rcc rId="11157" sId="8" numFmtId="13">
    <oc r="F18">
      <v>9.583333333333334E-2</v>
    </oc>
    <nc r="F18">
      <v>1.1399999999999999</v>
    </nc>
  </rcc>
  <rcc rId="11158" sId="8" numFmtId="13">
    <oc r="F25">
      <v>8.1134453781512614E-2</v>
    </oc>
    <nc r="F25">
      <v>1.19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159" sId="8" numFmtId="13">
    <oc r="F30">
      <v>0.11156994047619048</v>
    </oc>
    <nc r="F30">
      <v>1</v>
    </nc>
  </rcc>
  <rcc rId="11160" sId="8" numFmtId="13">
    <oc r="F34">
      <v>4.9731182795698922E-2</v>
    </oc>
    <nc r="F34">
      <v>0.88</v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161" sId="8" numFmtId="13">
    <oc r="F42">
      <v>3.90625E-2</v>
    </oc>
    <nc r="F42">
      <v>0.16</v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162" sId="8" numFmtId="13">
    <oc r="F53">
      <v>0.10023809523809524</v>
    </oc>
    <nc r="F53">
      <v>1.06</v>
    </nc>
  </rcc>
  <rcc rId="11163" sId="8" numFmtId="13">
    <oc r="F62">
      <v>4.5267857142857137E-2</v>
    </oc>
    <nc r="F62">
      <v>0.57999999999999996</v>
    </nc>
  </rcc>
  <rcc rId="11164" sId="8" numFmtId="13">
    <oc r="F65">
      <v>0.1791388888888889</v>
    </oc>
    <nc r="F65">
      <v>1</v>
    </nc>
  </rcc>
  <rcc rId="11165" sId="8" numFmtId="13">
    <oc r="F66">
      <v>0.16406966490299821</v>
    </oc>
    <nc r="F66">
      <v>1.69</v>
    </nc>
  </rcc>
  <rcc rId="11166" sId="8" numFmtId="13">
    <oc r="F67">
      <v>0.10512398589065255</v>
    </oc>
    <nc r="F67">
      <v>1.08</v>
    </nc>
  </rcc>
  <rcc rId="11167" sId="8" numFmtId="13">
    <oc r="F76">
      <v>6.4285714285714293E-2</v>
    </oc>
    <nc r="F76">
      <v>0.75</v>
    </nc>
  </rcc>
  <rcc rId="11168" sId="8" numFmtId="13">
    <oc r="F80">
      <v>0.11431225633528266</v>
    </oc>
    <nc r="F80">
      <v>1.23</v>
    </nc>
  </rcc>
  <rcc rId="11169" sId="8" numFmtId="13">
    <oc r="F82">
      <v>6.1842105263157886E-2</v>
    </oc>
    <nc r="F82">
      <v>0.96</v>
    </nc>
  </rcc>
  <rcc rId="11170" sId="8" numFmtId="13">
    <oc r="F85">
      <v>9.3804099368792346E-2</v>
    </oc>
    <nc r="F85">
      <v>0.98</v>
    </nc>
  </rcc>
  <rcc rId="11171" sId="8" numFmtId="13">
    <oc r="G85">
      <v>0.5</v>
    </oc>
    <nc r="G85">
      <v>0.6</v>
    </nc>
  </rcc>
  <rcc rId="11172" sId="8" numFmtId="13">
    <oc r="G25">
      <v>0.45454545454545453</v>
    </oc>
    <nc r="G25">
      <v>0.28000000000000003</v>
    </nc>
  </rcc>
  <rcc rId="11173" sId="8" numFmtId="13">
    <oc r="G41">
      <v>0.15</v>
    </oc>
    <nc r="G41">
      <v>0.21</v>
    </nc>
  </rcc>
  <rcc rId="11174" sId="8" numFmtId="13">
    <oc r="F41">
      <v>6.7108894969278021E-2</v>
    </oc>
    <nc r="F41">
      <v>0.94</v>
    </nc>
  </rcc>
  <rcc rId="11175" sId="8" numFmtId="13">
    <oc r="F50">
      <v>2.6041666666666668E-2</v>
    </oc>
    <nc r="F50">
      <f>F42</f>
    </nc>
  </rcc>
  <rcc rId="11176" sId="8" numFmtId="13">
    <oc r="G67">
      <v>0.7528089887640449</v>
    </oc>
    <nc r="G67">
      <v>0.52</v>
    </nc>
  </rcc>
  <rcc rId="11177" sId="8" numFmtId="13">
    <oc r="F87">
      <v>5.2844158496732033E-2</v>
    </oc>
    <nc r="F87">
      <v>1.39</v>
    </nc>
  </rcc>
  <rcc rId="11178" sId="8" numFmtId="13">
    <oc r="F92">
      <v>0.11348053181386515</v>
    </oc>
    <nc r="F92">
      <v>1.27</v>
    </nc>
  </rcc>
  <rcc rId="11179" sId="8" numFmtId="13">
    <oc r="F93">
      <v>0.12508942848863194</v>
    </oc>
    <nc r="F93">
      <v>1.33</v>
    </nc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180" sId="8" numFmtId="13">
    <oc r="F95">
      <v>0.16781376518218624</v>
    </oc>
    <nc r="F95">
      <v>1.73</v>
    </nc>
  </rcc>
  <rcc rId="11181" sId="8" numFmtId="13">
    <oc r="F97">
      <v>8.0815972222222227E-2</v>
    </oc>
    <nc r="F97">
      <v>1.25</v>
    </nc>
  </rcc>
  <rcc rId="11182" sId="8" numFmtId="13">
    <oc r="F100">
      <v>0.12648809523809526</v>
    </oc>
    <nc r="F100">
      <v>1.37</v>
    </nc>
  </rcc>
  <rcc rId="11183" sId="8" numFmtId="13">
    <oc r="F102">
      <v>6.2202380952380967E-2</v>
    </oc>
    <nc r="F102">
      <v>0.46</v>
    </nc>
  </rcc>
  <rcc rId="11184" sId="8" numFmtId="13">
    <oc r="F103">
      <v>7.3829365079365078E-2</v>
    </oc>
    <nc r="F103">
      <v>1.2</v>
    </nc>
  </rcc>
  <rcc rId="11185" sId="8" numFmtId="13">
    <oc r="F108">
      <v>0.15785818713450295</v>
    </oc>
    <nc r="F108">
      <v>1.33</v>
    </nc>
  </rcc>
  <rcc rId="11186" sId="8" numFmtId="13">
    <oc r="F109">
      <v>0.1094857772217612</v>
    </oc>
    <nc r="F109">
      <v>1.22</v>
    </nc>
  </rcc>
  <rcc rId="11187" sId="8" numFmtId="13">
    <oc r="F110">
      <v>8.7114102727612525E-2</v>
    </oc>
    <nc r="F110">
      <v>1</v>
    </nc>
  </rc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1188" sId="10" ref="G1:G1048576" action="deleteCol">
    <rfmt sheetId="10" xfDxf="1" sqref="G1:G1048576" start="0" length="0"/>
    <rfmt sheetId="10" sqref="G1" start="0" length="0">
      <dxf>
        <font>
          <b/>
          <sz val="12"/>
          <color theme="1"/>
          <name val="Calibri"/>
          <family val="2"/>
          <scheme val="minor"/>
        </font>
        <alignment horizontal="center" vertical="top" wrapText="1"/>
        <border outline="0">
          <bottom style="thin">
            <color indexed="64"/>
          </bottom>
        </border>
      </dxf>
    </rfmt>
    <rfmt sheetId="10" sqref="G2" start="0" length="0">
      <dxf>
        <font>
          <b/>
          <sz val="12"/>
          <color theme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0" dxf="1">
      <nc r="G3" t="inlineStr">
        <is>
          <t>Percentual Médio de famílias que não possuem restrição legal, envolvidas no acompanhamento das cças/adol atendidos               Meta: 100%</t>
        </is>
      </nc>
      <ndxf>
        <font>
          <sz val="12"/>
          <color rgb="FFFF0000"/>
          <name val="Calibri"/>
          <family val="2"/>
          <scheme val="minor"/>
        </font>
        <fill>
          <patternFill patternType="solid">
            <bgColor theme="0" tint="-0.249977111117893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0" sqref="G4" start="0" length="0">
      <dxf>
        <font>
          <sz val="12"/>
          <color rgb="FFFF0000"/>
          <name val="Calibri"/>
          <family val="2"/>
          <scheme val="minor"/>
        </font>
        <fill>
          <patternFill patternType="solid">
            <bgColor theme="0" tint="-0.249977111117893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G5" start="0" length="0">
      <dxf>
        <font>
          <sz val="12"/>
          <color rgb="FFFF0000"/>
          <name val="Calibri"/>
          <family val="2"/>
          <scheme val="minor"/>
        </font>
        <fill>
          <patternFill patternType="solid">
            <bgColor theme="0" tint="-0.249977111117893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G6" start="0" length="0">
      <dxf>
        <font>
          <sz val="12"/>
          <color theme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0" dxf="1" numFmtId="13">
      <nc r="G7">
        <v>1.1094527363184079</v>
      </nc>
      <ndxf>
        <font>
          <sz val="12"/>
          <color theme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0" dxf="1" numFmtId="13">
      <nc r="G8">
        <v>0.41666666666666669</v>
      </nc>
      <ndxf>
        <font>
          <sz val="12"/>
          <color theme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0" s="1" dxf="1" numFmtId="13">
      <nc r="G9">
        <v>0</v>
      </nc>
      <ndxf>
        <font>
          <sz val="12"/>
          <color theme="1"/>
          <name val="Calibri"/>
          <family val="2"/>
          <scheme val="minor"/>
        </font>
        <numFmt numFmtId="13" formatCode="0%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0" sqref="G10" start="0" length="0">
      <dxf>
        <font>
          <sz val="12"/>
          <color theme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0" s="1" dxf="1" numFmtId="13">
      <nc r="G11">
        <v>0</v>
      </nc>
      <ndxf>
        <font>
          <sz val="12"/>
          <color theme="1"/>
          <name val="Calibri"/>
          <family val="2"/>
          <scheme val="minor"/>
        </font>
        <numFmt numFmtId="13" formatCode="0%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0" dxf="1" numFmtId="13">
      <nc r="G12">
        <v>0.30158730158730157</v>
      </nc>
      <ndxf>
        <font>
          <sz val="12"/>
          <color theme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0" sqref="G13" start="0" length="0">
      <dxf>
        <font>
          <sz val="12"/>
          <color theme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0" dxf="1" numFmtId="13">
      <nc r="G14">
        <v>0.78224687933425796</v>
      </nc>
      <ndxf>
        <font>
          <b/>
          <sz val="12"/>
          <color rgb="FFFF0000"/>
          <name val="Calibri"/>
          <family val="2"/>
          <scheme val="minor"/>
        </font>
        <numFmt numFmtId="13" formatCode="0%"/>
        <fill>
          <patternFill patternType="solid">
            <bgColor theme="0" tint="-0.249977111117893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0" sqref="G15" start="0" length="0">
      <dxf>
        <font>
          <sz val="12"/>
          <color theme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0" dxf="1" numFmtId="13">
      <nc r="G16">
        <v>1.1818181818181819</v>
      </nc>
      <ndxf>
        <font>
          <sz val="12"/>
          <color theme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0" sqref="G17" start="0" length="0">
      <dxf>
        <font>
          <sz val="12"/>
          <color theme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0" dxf="1" numFmtId="13">
      <nc r="G18">
        <v>0.33333333333333331</v>
      </nc>
      <ndxf>
        <font>
          <sz val="12"/>
          <color theme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0" sqref="G19" start="0" length="0">
      <dxf>
        <font>
          <sz val="12"/>
          <color theme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G20" start="0" length="0">
      <dxf>
        <font>
          <sz val="12"/>
          <color theme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0" dxf="1" numFmtId="13">
      <nc r="G21">
        <v>0.87892376681614348</v>
      </nc>
      <ndxf>
        <font>
          <sz val="12"/>
          <color theme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0" sqref="G22" start="0" length="0">
      <dxf>
        <font>
          <sz val="12"/>
          <color theme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0" dxf="1" numFmtId="13">
      <nc r="G23">
        <v>0</v>
      </nc>
      <ndxf>
        <font>
          <sz val="12"/>
          <color theme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0" sqref="G24" start="0" length="0">
      <dxf>
        <font>
          <sz val="12"/>
          <color theme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0" dxf="1" numFmtId="13">
      <nc r="G25">
        <v>1.2194092827004219</v>
      </nc>
      <ndxf>
        <font>
          <b/>
          <sz val="12"/>
          <color rgb="FFFF0000"/>
          <name val="Calibri"/>
          <family val="2"/>
          <scheme val="minor"/>
        </font>
        <numFmt numFmtId="13" formatCode="0%"/>
        <fill>
          <patternFill patternType="solid">
            <bgColor theme="0" tint="-0.249977111117893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0" s="1" dxf="1" numFmtId="13">
      <nc r="G26">
        <v>8.3636363636363633</v>
      </nc>
      <ndxf>
        <font>
          <sz val="12"/>
          <color theme="1"/>
          <name val="Calibri"/>
          <family val="2"/>
          <scheme val="minor"/>
        </font>
        <numFmt numFmtId="13" formatCode="0%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0" sqref="G27" start="0" length="0">
      <dxf>
        <font>
          <sz val="12"/>
          <color theme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G28" start="0" length="0">
      <dxf>
        <font>
          <sz val="12"/>
          <color theme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G29" start="0" length="0">
      <dxf>
        <font>
          <sz val="12"/>
          <color theme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G30" start="0" length="0">
      <dxf>
        <font>
          <sz val="12"/>
          <color theme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G31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G32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G33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G34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G35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G36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G37" start="0" length="0">
      <dxf>
        <font>
          <sz val="12"/>
          <color theme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G38" start="0" length="0">
      <dxf>
        <font>
          <sz val="12"/>
          <color theme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G39" start="0" length="0">
      <dxf>
        <font>
          <sz val="12"/>
          <color theme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0" dxf="1" numFmtId="13">
      <nc r="G40">
        <v>1.2307692307692308</v>
      </nc>
      <ndxf>
        <font>
          <sz val="12"/>
          <color theme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0" dxf="1" numFmtId="13">
      <nc r="G41">
        <v>4.5</v>
      </nc>
      <ndxf>
        <font>
          <b/>
          <sz val="12"/>
          <color rgb="FFFF0000"/>
          <name val="Calibri"/>
          <family val="2"/>
          <scheme val="minor"/>
        </font>
        <numFmt numFmtId="13" formatCode="0%"/>
        <fill>
          <patternFill patternType="solid">
            <bgColor theme="0" tint="-0.249977111117893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0" sqref="G42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G43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G44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G45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G46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G47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G48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G49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G50" start="0" length="0">
      <dxf>
        <font>
          <b/>
          <sz val="12"/>
          <color rgb="FFFF0000"/>
          <name val="Calibri"/>
          <family val="2"/>
          <scheme val="minor"/>
        </font>
        <numFmt numFmtId="13" formatCode="0%"/>
        <fill>
          <patternFill patternType="solid">
            <bgColor theme="0" tint="-0.249977111117893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G51" start="0" length="0">
      <dxf>
        <font>
          <sz val="12"/>
          <color theme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G52" start="0" length="0">
      <dxf>
        <font>
          <sz val="12"/>
          <color theme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0" dxf="1" numFmtId="13">
      <nc r="G53">
        <v>0.95454545454545459</v>
      </nc>
      <ndxf>
        <font>
          <sz val="12"/>
          <color theme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0" sqref="G54" start="0" length="0">
      <dxf>
        <font>
          <sz val="12"/>
          <color theme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G55" start="0" length="0">
      <dxf>
        <font>
          <sz val="12"/>
          <color theme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G56" start="0" length="0">
      <dxf>
        <font>
          <sz val="12"/>
          <color theme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G57" start="0" length="0">
      <dxf>
        <font>
          <sz val="12"/>
          <color theme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G58" start="0" length="0">
      <dxf>
        <font>
          <sz val="12"/>
          <color theme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0" s="1" dxf="1" numFmtId="13">
      <nc r="G59">
        <v>0</v>
      </nc>
      <ndxf>
        <font>
          <sz val="12"/>
          <color auto="1"/>
          <name val="Calibri"/>
          <family val="2"/>
          <scheme val="minor"/>
        </font>
        <numFmt numFmtId="13" formatCode="0%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0" sqref="G60" start="0" length="0">
      <dxf>
        <font>
          <sz val="12"/>
          <color theme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G61" start="0" length="0">
      <dxf>
        <font>
          <sz val="12"/>
          <color theme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G62" start="0" length="0">
      <dxf>
        <font>
          <sz val="12"/>
          <color theme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0" dxf="1" numFmtId="13">
      <nc r="G63">
        <v>1</v>
      </nc>
      <ndxf>
        <font>
          <sz val="12"/>
          <color theme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0" dxf="1" numFmtId="13">
      <nc r="G64">
        <v>0.61313868613138689</v>
      </nc>
      <ndxf>
        <font>
          <sz val="12"/>
          <color theme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0" sqref="G65" start="0" length="0">
      <dxf>
        <font>
          <sz val="12"/>
          <color theme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0" dxf="1" numFmtId="13">
      <nc r="G66">
        <v>1</v>
      </nc>
      <ndxf>
        <font>
          <sz val="12"/>
          <color theme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0" dxf="1" numFmtId="13">
      <nc r="G67">
        <v>0.93981481481481477</v>
      </nc>
      <ndxf>
        <font>
          <b/>
          <sz val="12"/>
          <color rgb="FFFF0000"/>
          <name val="Calibri"/>
          <family val="2"/>
          <scheme val="minor"/>
        </font>
        <numFmt numFmtId="13" formatCode="0%"/>
        <fill>
          <patternFill patternType="solid">
            <bgColor theme="0" tint="-0.249977111117893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0" dxf="1" numFmtId="13">
      <nc r="G68">
        <v>2.3157894736842106</v>
      </nc>
      <ndxf>
        <font>
          <sz val="12"/>
          <color theme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0" dxf="1" numFmtId="13">
      <nc r="G69">
        <v>0</v>
      </nc>
      <ndxf>
        <font>
          <sz val="12"/>
          <color theme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0" sqref="G70" start="0" length="0">
      <dxf>
        <font>
          <sz val="12"/>
          <color theme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0" dxf="1" numFmtId="13">
      <nc r="G71">
        <v>1</v>
      </nc>
      <ndxf>
        <font>
          <sz val="12"/>
          <color theme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0" sqref="G72" start="0" length="0">
      <dxf>
        <font>
          <sz val="12"/>
          <color theme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0" dxf="1" numFmtId="13">
      <nc r="G73">
        <v>0.72010869565217395</v>
      </nc>
      <ndxf>
        <font>
          <sz val="12"/>
          <color theme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0" sqref="G74" start="0" length="0">
      <dxf>
        <font>
          <sz val="12"/>
          <color theme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0" dxf="1" numFmtId="13">
      <nc r="G75">
        <v>4.2643923240938165E-3</v>
      </nc>
      <ndxf>
        <font>
          <sz val="12"/>
          <color theme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0" sqref="G76" start="0" length="0">
      <dxf>
        <font>
          <sz val="12"/>
          <color theme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G77" start="0" length="0">
      <dxf>
        <font>
          <sz val="12"/>
          <color theme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G78" start="0" length="0">
      <dxf>
        <font>
          <sz val="12"/>
          <color theme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G79" start="0" length="0">
      <dxf>
        <font>
          <sz val="12"/>
          <color theme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0" dxf="1" numFmtId="13">
      <nc r="G80">
        <v>0.4264705882352941</v>
      </nc>
      <ndxf>
        <font>
          <sz val="12"/>
          <color theme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0" sqref="G81" start="0" length="0">
      <dxf>
        <font>
          <sz val="12"/>
          <color theme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G82" start="0" length="0">
      <dxf>
        <font>
          <sz val="12"/>
          <color theme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0" s="1" dxf="1" numFmtId="13">
      <nc r="G83">
        <v>1</v>
      </nc>
      <ndxf>
        <font>
          <sz val="12"/>
          <color theme="1"/>
          <name val="Calibri"/>
          <family val="2"/>
          <scheme val="minor"/>
        </font>
        <numFmt numFmtId="13" formatCode="0%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0" sqref="G84" start="0" length="0">
      <dxf>
        <font>
          <sz val="12"/>
          <color theme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0" dxf="1" numFmtId="13">
      <nc r="G85">
        <v>0.21833013435700577</v>
      </nc>
      <ndxf>
        <font>
          <b/>
          <sz val="12"/>
          <color rgb="FFFF0000"/>
          <name val="Calibri"/>
          <family val="2"/>
          <scheme val="minor"/>
        </font>
        <numFmt numFmtId="13" formatCode="0%"/>
        <fill>
          <patternFill patternType="solid">
            <bgColor theme="0" tint="-0.249977111117893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0" sqref="G86" start="0" length="0">
      <dxf>
        <font>
          <sz val="12"/>
          <color theme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G87" start="0" length="0">
      <dxf>
        <font>
          <sz val="12"/>
          <color theme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0" dxf="1" numFmtId="13">
      <nc r="G88">
        <v>0.90579710144927539</v>
      </nc>
      <ndxf>
        <font>
          <sz val="12"/>
          <color theme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0" dxf="1" numFmtId="13">
      <nc r="G89">
        <v>1</v>
      </nc>
      <ndxf>
        <font>
          <sz val="12"/>
          <color theme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0" sqref="G90" start="0" length="0">
      <dxf>
        <font>
          <sz val="12"/>
          <color theme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G91" start="0" length="0">
      <dxf>
        <font>
          <sz val="12"/>
          <color theme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0" dxf="1" numFmtId="13">
      <nc r="G92">
        <v>2.5882352941176472</v>
      </nc>
      <ndxf>
        <font>
          <sz val="12"/>
          <color theme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0" dxf="1" numFmtId="13">
      <nc r="G93">
        <v>1.2228260869565217</v>
      </nc>
      <ndxf>
        <font>
          <b/>
          <sz val="12"/>
          <color rgb="FFFF0000"/>
          <name val="Calibri"/>
          <family val="2"/>
          <scheme val="minor"/>
        </font>
        <numFmt numFmtId="13" formatCode="0%"/>
        <fill>
          <patternFill patternType="solid">
            <bgColor theme="0" tint="-0.249977111117893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0" dxf="1" numFmtId="13">
      <nc r="G94">
        <v>0.90625</v>
      </nc>
      <ndxf>
        <font>
          <sz val="12"/>
          <color theme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0" sqref="G95" start="0" length="0">
      <dxf>
        <font>
          <sz val="12"/>
          <color theme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G96" start="0" length="0">
      <dxf>
        <font>
          <sz val="12"/>
          <color theme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0" dxf="1" numFmtId="13">
      <nc r="G97">
        <v>0.98837209302325579</v>
      </nc>
      <ndxf>
        <font>
          <sz val="12"/>
          <color theme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0" sqref="G98" start="0" length="0">
      <dxf>
        <font>
          <sz val="12"/>
          <color theme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G99" start="0" length="0">
      <dxf>
        <font>
          <sz val="12"/>
          <color theme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0" dxf="1" numFmtId="13">
      <nc r="G100">
        <v>0.20204603580562661</v>
      </nc>
      <ndxf>
        <font>
          <sz val="12"/>
          <color theme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0" sqref="G101" start="0" length="0">
      <dxf>
        <font>
          <sz val="12"/>
          <color theme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G102" start="0" length="0">
      <dxf>
        <font>
          <sz val="12"/>
          <color theme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0" dxf="1" numFmtId="13">
      <nc r="G103">
        <v>0.95238095238095233</v>
      </nc>
      <ndxf>
        <font>
          <sz val="12"/>
          <color theme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0" sqref="G104" start="0" length="0">
      <dxf>
        <font>
          <sz val="12"/>
          <color theme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G105" start="0" length="0">
      <dxf>
        <font>
          <sz val="12"/>
          <color theme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G106" start="0" length="0">
      <dxf>
        <font>
          <sz val="12"/>
          <color theme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G107" start="0" length="0">
      <dxf>
        <font>
          <sz val="12"/>
          <color theme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0" dxf="1" numFmtId="13">
      <nc r="G108">
        <v>1.2241379310344827</v>
      </nc>
      <ndxf>
        <font>
          <sz val="12"/>
          <color theme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0" dxf="1" numFmtId="13">
      <nc r="G109">
        <v>0.62380952380952381</v>
      </nc>
      <ndxf>
        <font>
          <b/>
          <sz val="12"/>
          <color rgb="FFFF0000"/>
          <name val="Calibri"/>
          <family val="2"/>
          <scheme val="minor"/>
        </font>
        <numFmt numFmtId="13" formatCode="0%"/>
        <fill>
          <patternFill patternType="solid">
            <bgColor theme="0" tint="-0.249977111117893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0" dxf="1" numFmtId="13">
      <nc r="G110">
        <v>0.58547910510764034</v>
      </nc>
      <ndxf>
        <font>
          <b/>
          <sz val="12"/>
          <color rgb="FFFF0000"/>
          <name val="Calibri"/>
          <family val="2"/>
          <scheme val="minor"/>
        </font>
        <numFmt numFmtId="13" formatCode="0%"/>
        <fill>
          <patternFill patternType="solid">
            <bgColor theme="0" tint="-0.249977111117893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0" sqref="G112" start="0" length="0">
      <dxf>
        <font>
          <b/>
          <sz val="10"/>
          <color indexed="8"/>
          <name val="Calibri"/>
          <family val="2"/>
          <scheme val="none"/>
        </font>
        <fill>
          <patternFill patternType="solid">
            <bgColor theme="0"/>
          </patternFill>
        </fill>
      </dxf>
    </rfmt>
  </rrc>
  <rrc rId="11189" sId="10" ref="G1:G1048576" action="deleteCol">
    <rfmt sheetId="10" xfDxf="1" sqref="G1:G1048576" start="0" length="0"/>
    <rfmt sheetId="10" sqref="G1" start="0" length="0">
      <dxf>
        <font>
          <b/>
          <sz val="12"/>
          <color theme="1"/>
          <name val="Calibri"/>
          <family val="2"/>
          <scheme val="minor"/>
        </font>
        <alignment horizontal="center" vertical="top" wrapText="1"/>
        <border outline="0">
          <bottom style="thin">
            <color indexed="64"/>
          </bottom>
        </border>
      </dxf>
    </rfmt>
    <rfmt sheetId="10" sqref="G2" start="0" length="0">
      <dxf>
        <font>
          <b/>
          <sz val="12"/>
          <color theme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0" dxf="1">
      <nc r="G3" t="inlineStr">
        <is>
          <t>Percentual médio de famílias visitadas por ausências injustificadas aos retornos previstos no serviço                   Meta: 100%</t>
        </is>
      </nc>
      <ndxf>
        <font>
          <sz val="12"/>
          <color rgb="FFFF0000"/>
          <name val="Calibri"/>
          <family val="2"/>
          <scheme val="minor"/>
        </font>
        <fill>
          <patternFill patternType="solid">
            <bgColor theme="0" tint="-0.249977111117893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0" sqref="G4" start="0" length="0">
      <dxf>
        <font>
          <sz val="12"/>
          <color rgb="FFFF0000"/>
          <name val="Calibri"/>
          <family val="2"/>
          <scheme val="minor"/>
        </font>
        <fill>
          <patternFill patternType="solid">
            <bgColor theme="0" tint="-0.249977111117893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G5" start="0" length="0">
      <dxf>
        <font>
          <sz val="12"/>
          <color rgb="FFFF0000"/>
          <name val="Calibri"/>
          <family val="2"/>
          <scheme val="minor"/>
        </font>
        <fill>
          <patternFill patternType="solid">
            <bgColor theme="0" tint="-0.249977111117893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G6" start="0" length="0">
      <dxf>
        <font>
          <sz val="12"/>
          <color auto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0" dxf="1" numFmtId="13">
      <nc r="G7">
        <v>1.3</v>
      </nc>
      <n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solid">
            <bgColor theme="0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0" dxf="1" numFmtId="13">
      <nc r="G8">
        <v>0.13978494623655913</v>
      </nc>
      <n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solid">
            <bgColor theme="0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0" s="1" dxf="1" numFmtId="13">
      <nc r="G9">
        <v>0</v>
      </nc>
      <ndxf>
        <font>
          <sz val="12"/>
          <color theme="1"/>
          <name val="Calibri"/>
          <family val="2"/>
          <scheme val="minor"/>
        </font>
        <numFmt numFmtId="13" formatCode="0%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0" sqref="G10" start="0" length="0">
      <dxf>
        <font>
          <sz val="12"/>
          <color auto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0" s="1" dxf="1" numFmtId="13">
      <nc r="G11">
        <v>0</v>
      </nc>
      <ndxf>
        <font>
          <sz val="12"/>
          <color theme="1"/>
          <name val="Calibri"/>
          <family val="2"/>
          <scheme val="minor"/>
        </font>
        <numFmt numFmtId="13" formatCode="0%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0" dxf="1" numFmtId="13">
      <nc r="G12">
        <v>4.333333333333333</v>
      </nc>
      <n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solid">
            <bgColor theme="0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0" sqref="G13" start="0" length="0">
      <dxf>
        <font>
          <sz val="12"/>
          <color auto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0" dxf="1" numFmtId="13">
      <nc r="G14">
        <v>0.54621848739495793</v>
      </nc>
      <ndxf>
        <font>
          <sz val="12"/>
          <color rgb="FFFF0000"/>
          <name val="Calibri"/>
          <family val="2"/>
          <scheme val="minor"/>
        </font>
        <numFmt numFmtId="13" formatCode="0%"/>
        <fill>
          <patternFill patternType="solid">
            <bgColor theme="0" tint="-0.249977111117893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0" sqref="G15" start="0" length="0">
      <dxf>
        <font>
          <sz val="12"/>
          <color auto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0" dxf="1" numFmtId="13">
      <nc r="G16">
        <v>0.33333333333333331</v>
      </nc>
      <n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solid">
            <bgColor theme="0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0" sqref="G17" start="0" length="0">
      <dxf>
        <font>
          <sz val="12"/>
          <color auto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0" dxf="1" numFmtId="13">
      <nc r="G18">
        <v>1</v>
      </nc>
      <n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solid">
            <bgColor theme="0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0" sqref="G19" start="0" length="0">
      <dxf>
        <font>
          <sz val="12"/>
          <color auto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G20" start="0" length="0">
      <dxf>
        <font>
          <sz val="12"/>
          <color auto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0" dxf="1" numFmtId="13">
      <nc r="G21">
        <v>0</v>
      </nc>
      <ndxf>
        <font>
          <sz val="12"/>
          <color theme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0" sqref="G22" start="0" length="0">
      <dxf>
        <font>
          <sz val="12"/>
          <color auto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0" dxf="1" numFmtId="13">
      <nc r="G23">
        <v>0</v>
      </nc>
      <ndxf>
        <font>
          <sz val="12"/>
          <color theme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0" sqref="G24" start="0" length="0">
      <dxf>
        <font>
          <sz val="12"/>
          <color auto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0" dxf="1" numFmtId="13">
      <nc r="G25">
        <v>0.63157894736842102</v>
      </nc>
      <ndxf>
        <font>
          <sz val="12"/>
          <color rgb="FFFF0000"/>
          <name val="Calibri"/>
          <family val="2"/>
          <scheme val="minor"/>
        </font>
        <numFmt numFmtId="13" formatCode="0%"/>
        <fill>
          <patternFill patternType="solid">
            <bgColor theme="0" tint="-0.249977111117893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0" s="1" dxf="1" numFmtId="13">
      <nc r="G26">
        <v>0</v>
      </nc>
      <ndxf>
        <font>
          <sz val="12"/>
          <color auto="1"/>
          <name val="Calibri"/>
          <family val="2"/>
          <scheme val="minor"/>
        </font>
        <numFmt numFmtId="13" formatCode="0%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0" sqref="G27" start="0" length="0">
      <dxf>
        <font>
          <sz val="12"/>
          <color auto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G28" start="0" length="0">
      <dxf>
        <font>
          <sz val="12"/>
          <color auto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G29" start="0" length="0">
      <dxf>
        <font>
          <sz val="12"/>
          <color auto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G30" start="0" length="0">
      <dxf>
        <font>
          <sz val="12"/>
          <color auto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G31" start="0" length="0">
      <dxf>
        <font>
          <sz val="12"/>
          <color auto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G32" start="0" length="0">
      <dxf>
        <font>
          <sz val="12"/>
          <color auto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G33" start="0" length="0">
      <dxf>
        <font>
          <sz val="12"/>
          <color auto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G34" start="0" length="0">
      <dxf>
        <font>
          <sz val="12"/>
          <color auto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G35" start="0" length="0">
      <dxf>
        <font>
          <sz val="12"/>
          <color auto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G36" start="0" length="0">
      <dxf>
        <font>
          <sz val="12"/>
          <color auto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G37" start="0" length="0">
      <dxf>
        <font>
          <sz val="12"/>
          <color auto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G38" start="0" length="0">
      <dxf>
        <font>
          <sz val="12"/>
          <color auto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G39" start="0" length="0">
      <dxf>
        <font>
          <sz val="12"/>
          <color auto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0" s="1" dxf="1" numFmtId="13">
      <nc r="G40">
        <v>0</v>
      </nc>
      <ndxf>
        <font>
          <sz val="12"/>
          <color auto="1"/>
          <name val="Calibri"/>
          <family val="2"/>
          <scheme val="minor"/>
        </font>
        <numFmt numFmtId="13" formatCode="0%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0" dxf="1" numFmtId="13">
      <nc r="G41">
        <v>0</v>
      </nc>
      <ndxf>
        <font>
          <sz val="12"/>
          <color rgb="FFFF0000"/>
          <name val="Calibri"/>
          <family val="2"/>
          <scheme val="minor"/>
        </font>
        <numFmt numFmtId="13" formatCode="0%"/>
        <fill>
          <patternFill patternType="solid">
            <bgColor theme="0" tint="-0.249977111117893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0" sqref="G42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G43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G44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G45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G46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G47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G48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G49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G50" start="0" length="0">
      <dxf>
        <font>
          <sz val="12"/>
          <color rgb="FFFF0000"/>
          <name val="Calibri"/>
          <family val="2"/>
          <scheme val="minor"/>
        </font>
        <numFmt numFmtId="13" formatCode="0%"/>
        <fill>
          <patternFill patternType="solid">
            <bgColor theme="0" tint="-0.249977111117893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G51" start="0" length="0">
      <dxf>
        <font>
          <sz val="12"/>
          <color auto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G52" start="0" length="0">
      <dxf>
        <font>
          <sz val="12"/>
          <color auto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0" s="1" dxf="1" numFmtId="13">
      <nc r="G53">
        <v>0</v>
      </nc>
      <ndxf>
        <font>
          <sz val="12"/>
          <color auto="1"/>
          <name val="Calibri"/>
          <family val="2"/>
          <scheme val="minor"/>
        </font>
        <numFmt numFmtId="13" formatCode="0%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0" sqref="G54" start="0" length="0">
      <dxf>
        <font>
          <sz val="12"/>
          <color auto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G55" start="0" length="0">
      <dxf>
        <font>
          <sz val="12"/>
          <color auto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G56" start="0" length="0">
      <dxf>
        <font>
          <sz val="12"/>
          <color auto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G57" start="0" length="0">
      <dxf>
        <font>
          <sz val="12"/>
          <color auto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G58" start="0" length="0">
      <dxf>
        <font>
          <sz val="12"/>
          <color auto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0" dxf="1" numFmtId="13">
      <nc r="G59">
        <v>1.5</v>
      </nc>
      <ndxf>
        <font>
          <sz val="12"/>
          <color theme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0" sqref="G60" start="0" length="0">
      <dxf>
        <font>
          <sz val="12"/>
          <color auto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G61" start="0" length="0">
      <dxf>
        <font>
          <sz val="12"/>
          <color auto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G62" start="0" length="0">
      <dxf>
        <font>
          <sz val="12"/>
          <color auto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0" dxf="1" numFmtId="13">
      <nc r="G63">
        <v>1.5</v>
      </nc>
      <n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solid">
            <bgColor theme="0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0" dxf="1" numFmtId="13">
      <nc r="G64">
        <v>0.78260869565217395</v>
      </nc>
      <ndxf>
        <font>
          <sz val="12"/>
          <color theme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0" sqref="G65" start="0" length="0">
      <dxf>
        <font>
          <sz val="12"/>
          <color auto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0" dxf="1" numFmtId="13">
      <nc r="G66">
        <v>1</v>
      </nc>
      <ndxf>
        <font>
          <sz val="12"/>
          <color theme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0" dxf="1" numFmtId="13">
      <nc r="G67">
        <v>0.96969696969696972</v>
      </nc>
      <ndxf>
        <font>
          <sz val="12"/>
          <color rgb="FFFF0000"/>
          <name val="Calibri"/>
          <family val="2"/>
          <scheme val="minor"/>
        </font>
        <numFmt numFmtId="13" formatCode="0%"/>
        <fill>
          <patternFill patternType="solid">
            <bgColor theme="0" tint="-0.249977111117893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0" dxf="1" numFmtId="13">
      <nc r="G68">
        <v>0.29411764705882354</v>
      </nc>
      <n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solid">
            <bgColor theme="0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0" dxf="1" numFmtId="13">
      <nc r="G69">
        <v>0</v>
      </nc>
      <ndxf>
        <font>
          <sz val="12"/>
          <color theme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0" sqref="G70" start="0" length="0">
      <dxf>
        <font>
          <sz val="12"/>
          <color auto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0" dxf="1" numFmtId="13">
      <nc r="G71">
        <v>1</v>
      </nc>
      <n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solid">
            <bgColor theme="0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0" sqref="G72" start="0" length="0">
      <dxf>
        <font>
          <sz val="12"/>
          <color auto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G73" start="0" length="0">
      <dxf>
        <font>
          <sz val="12"/>
          <color auto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0" dxf="1" numFmtId="13">
      <nc r="G74">
        <v>0.43478260869565216</v>
      </nc>
      <ndxf>
        <font>
          <sz val="12"/>
          <color auto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0" dxf="1" numFmtId="13">
      <nc r="G75">
        <v>1</v>
      </nc>
      <n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solid">
            <bgColor theme="0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0" sqref="G76" start="0" length="0">
      <dxf>
        <font>
          <sz val="12"/>
          <color auto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G77" start="0" length="0">
      <dxf>
        <font>
          <sz val="12"/>
          <color auto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G78" start="0" length="0">
      <dxf>
        <font>
          <sz val="12"/>
          <color auto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G79" start="0" length="0">
      <dxf>
        <font>
          <sz val="12"/>
          <color auto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0" dxf="1" numFmtId="13">
      <nc r="G80">
        <v>1</v>
      </nc>
      <n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solid">
            <bgColor theme="0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0" sqref="G81" start="0" length="0">
      <dxf>
        <font>
          <sz val="12"/>
          <color auto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G82" start="0" length="0">
      <dxf>
        <font>
          <sz val="12"/>
          <color auto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0" s="1" dxf="1" numFmtId="13">
      <nc r="G83">
        <v>0</v>
      </nc>
      <ndxf>
        <font>
          <sz val="12"/>
          <color auto="1"/>
          <name val="Calibri"/>
          <family val="2"/>
          <scheme val="minor"/>
        </font>
        <numFmt numFmtId="13" formatCode="0%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0" sqref="G84" start="0" length="0">
      <dxf>
        <font>
          <sz val="12"/>
          <color auto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0" dxf="1" numFmtId="13">
      <nc r="G85">
        <v>0.55660377358490565</v>
      </nc>
      <ndxf>
        <font>
          <sz val="12"/>
          <color rgb="FFFF0000"/>
          <name val="Calibri"/>
          <family val="2"/>
          <scheme val="minor"/>
        </font>
        <numFmt numFmtId="13" formatCode="0%"/>
        <fill>
          <patternFill patternType="solid">
            <bgColor theme="0" tint="-0.249977111117893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0" sqref="G86" start="0" length="0">
      <dxf>
        <font>
          <sz val="12"/>
          <color auto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G87" start="0" length="0">
      <dxf>
        <font>
          <sz val="12"/>
          <color auto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0" dxf="1" numFmtId="13">
      <nc r="G88">
        <v>0.5</v>
      </nc>
      <n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solid">
            <bgColor theme="0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0" dxf="1" numFmtId="13">
      <nc r="G89">
        <v>1.8</v>
      </nc>
      <n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solid">
            <bgColor theme="0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0" sqref="G90" start="0" length="0">
      <dxf>
        <font>
          <sz val="12"/>
          <color auto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G91" start="0" length="0">
      <dxf>
        <font>
          <sz val="12"/>
          <color auto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0" s="1" dxf="1" numFmtId="13">
      <nc r="G92">
        <v>7.4953154278575894E-3</v>
      </nc>
      <n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solid">
            <bgColor theme="0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0" dxf="1" numFmtId="13">
      <nc r="G93">
        <v>2.2181146025878003E-2</v>
      </nc>
      <ndxf>
        <font>
          <sz val="12"/>
          <color rgb="FFFF0000"/>
          <name val="Calibri"/>
          <family val="2"/>
          <scheme val="minor"/>
        </font>
        <numFmt numFmtId="13" formatCode="0%"/>
        <fill>
          <patternFill patternType="solid">
            <bgColor theme="0" tint="-0.249977111117893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0" dxf="1" numFmtId="13">
      <nc r="G94">
        <v>1</v>
      </nc>
      <n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solid">
            <bgColor theme="0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0" sqref="G95" start="0" length="0">
      <dxf>
        <font>
          <sz val="12"/>
          <color auto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G96" start="0" length="0">
      <dxf>
        <font>
          <sz val="12"/>
          <color auto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0" dxf="1" numFmtId="13">
      <nc r="G97">
        <v>0.72727272727272729</v>
      </nc>
      <n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solid">
            <bgColor theme="0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0" sqref="G98" start="0" length="0">
      <dxf>
        <font>
          <sz val="12"/>
          <color auto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G99" start="0" length="0">
      <dxf>
        <font>
          <sz val="12"/>
          <color auto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0" dxf="1" numFmtId="13">
      <nc r="G100">
        <v>0.13513513513513514</v>
      </nc>
      <n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solid">
            <bgColor theme="0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0" sqref="G101" start="0" length="0">
      <dxf>
        <font>
          <sz val="12"/>
          <color auto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G102" start="0" length="0">
      <dxf>
        <font>
          <sz val="12"/>
          <color auto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0" dxf="1" numFmtId="13">
      <nc r="G103">
        <v>0.25</v>
      </nc>
      <n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solid">
            <bgColor theme="0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0" sqref="G104" start="0" length="0">
      <dxf>
        <font>
          <sz val="12"/>
          <color theme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G105" start="0" length="0">
      <dxf>
        <font>
          <sz val="12"/>
          <color theme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G106" start="0" length="0">
      <dxf>
        <font>
          <sz val="12"/>
          <color auto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G107" start="0" length="0">
      <dxf>
        <font>
          <sz val="12"/>
          <color auto="1"/>
          <name val="Calibri"/>
          <family val="2"/>
          <scheme val="minor"/>
        </font>
        <numFmt numFmtId="13" formatCode="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0" dxf="1" numFmtId="13">
      <nc r="G108">
        <v>1.2916666666666667</v>
      </nc>
      <n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solid">
            <bgColor theme="0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0" dxf="1" numFmtId="13">
      <nc r="G109">
        <v>0.86507936507936511</v>
      </nc>
      <ndxf>
        <font>
          <sz val="12"/>
          <color rgb="FFFF0000"/>
          <name val="Calibri"/>
          <family val="2"/>
          <scheme val="minor"/>
        </font>
        <numFmt numFmtId="13" formatCode="0%"/>
        <fill>
          <patternFill patternType="solid">
            <bgColor theme="0" tint="-0.249977111117893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0" dxf="1" numFmtId="13">
      <nc r="G110">
        <v>0.16707021791767554</v>
      </nc>
      <ndxf>
        <font>
          <sz val="12"/>
          <color rgb="FFFF0000"/>
          <name val="Calibri"/>
          <family val="2"/>
          <scheme val="minor"/>
        </font>
        <numFmt numFmtId="13" formatCode="0%"/>
        <fill>
          <patternFill patternType="solid">
            <bgColor theme="0" tint="-0.249977111117893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0" sqref="G112" start="0" length="0">
      <dxf>
        <font>
          <b/>
          <sz val="10"/>
          <color indexed="8"/>
          <name val="Calibri"/>
          <family val="2"/>
          <scheme val="none"/>
        </font>
        <fill>
          <patternFill patternType="solid">
            <bgColor theme="0"/>
          </patternFill>
        </fill>
      </dxf>
    </rfmt>
  </rrc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1190" sId="14" ref="G1:G1048576" action="deleteCol">
    <rfmt sheetId="14" xfDxf="1" sqref="G1:G1048576" start="0" length="0"/>
    <rfmt sheetId="14" sqref="G1" start="0" length="0">
      <dxf>
        <font>
          <b/>
          <sz val="11"/>
          <color theme="1"/>
          <name val="Calibri"/>
          <family val="2"/>
          <scheme val="minor"/>
        </font>
        <alignment horizontal="center" vertical="top"/>
        <border outline="0">
          <bottom style="thin">
            <color indexed="64"/>
          </bottom>
        </border>
      </dxf>
    </rfmt>
    <rfmt sheetId="14" sqref="G2" start="0" length="0">
      <dxf>
        <font>
          <b/>
          <sz val="12"/>
          <color theme="1"/>
          <name val="Calibri"/>
          <family val="2"/>
          <scheme val="minor"/>
        </font>
        <numFmt numFmtId="2" formatCode="0.00"/>
        <fill>
          <patternFill patternType="solid">
            <bgColor theme="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4" dxf="1">
      <nc r="G3" t="inlineStr">
        <is>
          <t xml:space="preserve"> Percentual médio de gestantes com acompanhamento pré-natal em dia  Meta: 100%</t>
        </is>
      </nc>
      <ndxf>
        <font>
          <sz val="12"/>
          <color rgb="FFFF0000"/>
          <name val="Calibri"/>
          <family val="2"/>
          <scheme val="minor"/>
        </font>
        <fill>
          <patternFill patternType="solid">
            <bgColor theme="0" tint="-0.249977111117893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4" sqref="G4" start="0" length="0">
      <dxf>
        <font>
          <sz val="12"/>
          <color rgb="FFFF0000"/>
          <name val="Calibri"/>
          <family val="2"/>
          <scheme val="minor"/>
        </font>
        <fill>
          <patternFill patternType="solid">
            <bgColor theme="0" tint="-0.249977111117893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qref="G5" start="0" length="0">
      <dxf>
        <font>
          <sz val="12"/>
          <color rgb="FFFF0000"/>
          <name val="Calibri"/>
          <family val="2"/>
          <scheme val="minor"/>
        </font>
        <fill>
          <patternFill patternType="solid">
            <bgColor theme="0" tint="-0.249977111117893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qref="G6" start="0" length="0">
      <dxf>
        <fill>
          <patternFill patternType="gray125"/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qref="G7" start="0" length="0">
      <dxf>
        <fill>
          <patternFill patternType="gray125"/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qref="G8" start="0" length="0">
      <dxf>
        <font>
          <sz val="12"/>
          <color theme="1"/>
          <name val="Calibri"/>
          <family val="2"/>
          <scheme val="minor"/>
        </font>
        <fill>
          <patternFill patternType="gray125"/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qref="G9" start="0" length="0">
      <dxf>
        <font>
          <sz val="12"/>
          <color theme="1"/>
          <name val="Calibri"/>
          <family val="2"/>
          <scheme val="minor"/>
        </font>
        <fill>
          <patternFill patternType="gray125"/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qref="G10" start="0" length="0">
      <dxf>
        <font>
          <sz val="12"/>
          <color theme="1"/>
          <name val="Calibri"/>
          <family val="2"/>
          <scheme val="minor"/>
        </font>
        <fill>
          <patternFill patternType="gray125"/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11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12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13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14" start="0" length="0">
      <dxf>
        <font>
          <b/>
          <sz val="12"/>
          <color theme="0"/>
          <name val="Calibri"/>
          <family val="2"/>
          <scheme val="minor"/>
        </font>
        <numFmt numFmtId="13" formatCode="0%"/>
        <fill>
          <patternFill patternType="solid">
            <bgColor theme="0" tint="-0.249977111117893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15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16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17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18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19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20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21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22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23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24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25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solid">
            <bgColor theme="0" tint="-0.249977111117893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26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27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28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29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30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31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32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33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34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35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36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37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38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39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40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41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solid">
            <bgColor theme="0" tint="-0.249977111117893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4" s="1" dxf="1" numFmtId="13">
      <nc r="G42">
        <v>51.666666666666664</v>
      </nc>
      <ndxf>
        <font>
          <sz val="12"/>
          <color theme="1"/>
          <name val="Calibri"/>
          <family val="2"/>
          <scheme val="minor"/>
        </font>
        <numFmt numFmtId="13" formatCode="0%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4" s="1" dxf="1" numFmtId="13">
      <nc r="G43">
        <v>10.275</v>
      </nc>
      <ndxf>
        <font>
          <sz val="12"/>
          <color theme="1"/>
          <name val="Calibri"/>
          <family val="2"/>
          <scheme val="minor"/>
        </font>
        <numFmt numFmtId="13" formatCode="0%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4" s="1" sqref="G44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45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46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47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4" s="1" dxf="1" numFmtId="13">
      <nc r="G48">
        <v>13.666666666666666</v>
      </nc>
      <ndxf>
        <font>
          <sz val="12"/>
          <color theme="1"/>
          <name val="Calibri"/>
          <family val="2"/>
          <scheme val="minor"/>
        </font>
        <numFmt numFmtId="13" formatCode="0%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4" s="1" dxf="1" numFmtId="13">
      <nc r="G49">
        <v>30.666666666666668</v>
      </nc>
      <ndxf>
        <font>
          <sz val="12"/>
          <color theme="1"/>
          <name val="Calibri"/>
          <family val="2"/>
          <scheme val="minor"/>
        </font>
        <numFmt numFmtId="13" formatCode="0%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4" s="1" dxf="1" numFmtId="13">
      <nc r="G50">
        <v>22.578947368421051</v>
      </nc>
      <ndxf>
        <font>
          <b/>
          <sz val="12"/>
          <color rgb="FFFF0000"/>
          <name val="Calibri"/>
          <family val="2"/>
          <scheme val="minor"/>
        </font>
        <numFmt numFmtId="13" formatCode="0%"/>
        <fill>
          <patternFill patternType="solid">
            <bgColor theme="0" tint="-0.249977111117893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4" s="1" sqref="G51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52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53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54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4" s="1" dxf="1" numFmtId="13">
      <nc r="G55">
        <v>19.971014492753625</v>
      </nc>
      <ndxf>
        <font>
          <sz val="12"/>
          <color theme="1"/>
          <name val="Calibri"/>
          <family val="2"/>
          <scheme val="minor"/>
        </font>
        <numFmt numFmtId="13" formatCode="0%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4" s="1" dxf="1" numFmtId="13">
      <nc r="G56">
        <v>16.866666666666667</v>
      </nc>
      <ndxf>
        <font>
          <sz val="12"/>
          <color theme="1"/>
          <name val="Calibri"/>
          <family val="2"/>
          <scheme val="minor"/>
        </font>
        <numFmt numFmtId="13" formatCode="0%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4" s="1" sqref="G57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58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59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60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61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62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63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64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65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66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4" s="1" dxf="1" numFmtId="13">
      <nc r="G67">
        <v>19.416666666666668</v>
      </nc>
      <ndxf>
        <font>
          <b/>
          <sz val="12"/>
          <color rgb="FFFF0000"/>
          <name val="Calibri"/>
          <family val="2"/>
          <scheme val="minor"/>
        </font>
        <numFmt numFmtId="13" formatCode="0%"/>
        <fill>
          <patternFill patternType="solid">
            <bgColor theme="0" tint="-0.249977111117893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4" s="1" sqref="G68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69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70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71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72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73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74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75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76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77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78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79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80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81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82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83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84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4" dxf="1">
      <nc r="G85">
        <v>0</v>
      </nc>
      <ndxf>
        <font>
          <b/>
          <sz val="12"/>
          <color rgb="FFFF0000"/>
          <name val="Calibri"/>
          <family val="2"/>
          <scheme val="minor"/>
        </font>
        <fill>
          <patternFill patternType="solid">
            <bgColor theme="0" tint="-0.249977111117893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4" s="1" sqref="G86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87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88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89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90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91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92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4" dxf="1">
      <nc r="G93">
        <v>0</v>
      </nc>
      <ndxf>
        <font>
          <b/>
          <sz val="12"/>
          <color rgb="FFFF0000"/>
          <name val="Calibri"/>
          <family val="2"/>
          <scheme val="minor"/>
        </font>
        <fill>
          <patternFill patternType="solid">
            <bgColor theme="0" tint="-0.249977111117893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4" s="1" sqref="G94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95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96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97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98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99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100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101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102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103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104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105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106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="1" sqref="G107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4" s="1" dxf="1" numFmtId="13">
      <nc r="G108">
        <v>16.384615384615383</v>
      </nc>
      <ndxf>
        <font>
          <sz val="12"/>
          <color theme="1"/>
          <name val="Calibri"/>
          <family val="2"/>
          <scheme val="minor"/>
        </font>
        <numFmt numFmtId="13" formatCode="0%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4" s="1" dxf="1" numFmtId="13">
      <nc r="G109">
        <v>16.384615384615383</v>
      </nc>
      <ndxf>
        <font>
          <b/>
          <sz val="12"/>
          <color rgb="FFFF0000"/>
          <name val="Calibri"/>
          <family val="2"/>
          <scheme val="minor"/>
        </font>
        <numFmt numFmtId="13" formatCode="0%"/>
        <fill>
          <patternFill patternType="solid">
            <bgColor theme="0" tint="-0.249977111117893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4" s="1" dxf="1" numFmtId="13">
      <nc r="G110">
        <v>20.28494623655914</v>
      </nc>
      <ndxf>
        <font>
          <b/>
          <sz val="12"/>
          <color rgb="FFFF0000"/>
          <name val="Calibri"/>
          <family val="2"/>
          <scheme val="minor"/>
        </font>
        <numFmt numFmtId="13" formatCode="0%"/>
        <fill>
          <patternFill patternType="solid">
            <bgColor theme="0" tint="-0.249977111117893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4" sqref="G112" start="0" length="0">
      <dxf>
        <font>
          <b/>
          <sz val="10"/>
          <color indexed="8"/>
          <name val="Calibri"/>
          <family val="2"/>
          <scheme val="none"/>
        </font>
        <fill>
          <patternFill patternType="solid">
            <bgColor theme="0"/>
          </patternFill>
        </fill>
      </dxf>
    </rfmt>
  </rrc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217" sId="17" odxf="1" dxf="1" numFmtId="13">
    <oc r="H54">
      <v>0</v>
    </oc>
    <nc r="H54"/>
    <odxf>
      <fill>
        <patternFill patternType="none"/>
      </fill>
    </odxf>
    <ndxf>
      <fill>
        <patternFill patternType="gray125"/>
      </fill>
    </ndxf>
  </rcc>
  <rcc rId="11218" sId="17" odxf="1" dxf="1" numFmtId="13">
    <oc r="H61">
      <v>0</v>
    </oc>
    <nc r="H61"/>
    <odxf>
      <fill>
        <patternFill patternType="none"/>
      </fill>
    </odxf>
    <ndxf>
      <fill>
        <patternFill patternType="gray125"/>
      </fill>
    </ndxf>
  </rcc>
  <rcc rId="11219" sId="17" odxf="1" dxf="1" numFmtId="13">
    <oc r="H65">
      <v>0</v>
    </oc>
    <nc r="H65"/>
    <odxf>
      <fill>
        <patternFill patternType="none"/>
      </fill>
    </odxf>
    <ndxf>
      <fill>
        <patternFill patternType="gray125"/>
      </fill>
    </ndxf>
  </rcc>
  <rcc rId="11220" sId="17" numFmtId="13">
    <oc r="H66">
      <v>0.25</v>
    </oc>
    <nc r="H66">
      <v>1</v>
    </nc>
  </rcc>
  <rcc rId="11221" sId="17" numFmtId="13">
    <oc r="F49">
      <v>0.93427984096864558</v>
    </oc>
    <nc r="F49">
      <v>0.87</v>
    </nc>
  </rcc>
  <rcc rId="11222" sId="17" numFmtId="13">
    <oc r="F109">
      <v>0.95</v>
    </oc>
    <nc r="F109">
      <v>0.84</v>
    </nc>
  </rcc>
  <rcc rId="11223" sId="17" odxf="1" dxf="1" numFmtId="13">
    <oc r="G107">
      <v>0</v>
    </oc>
    <nc r="G107"/>
    <odxf>
      <fill>
        <patternFill patternType="none"/>
      </fill>
    </odxf>
    <ndxf>
      <fill>
        <patternFill patternType="gray125"/>
      </fill>
    </ndxf>
  </rcc>
  <rcc rId="11224" sId="17" numFmtId="13">
    <oc r="G109">
      <v>0.97402597402597402</v>
    </oc>
    <nc r="G109">
      <v>0.98</v>
    </nc>
  </rcc>
  <rcc rId="11225" sId="17" odxf="1" dxf="1" numFmtId="13">
    <oc r="H68">
      <v>0</v>
    </oc>
    <nc r="H68"/>
    <odxf>
      <fill>
        <patternFill patternType="none"/>
      </fill>
      <border outline="0">
        <top style="thin">
          <color indexed="64"/>
        </top>
      </border>
    </odxf>
    <ndxf>
      <fill>
        <patternFill patternType="gray125"/>
      </fill>
      <border outline="0">
        <top style="medium">
          <color indexed="64"/>
        </top>
      </border>
    </ndxf>
  </rcc>
  <rcc rId="11226" sId="17" numFmtId="13">
    <oc r="H84">
      <v>0.5</v>
    </oc>
    <nc r="H84">
      <v>1</v>
    </nc>
  </rcc>
  <rcc rId="11227" sId="17" odxf="1" s="1" dxf="1" numFmtId="13">
    <oc r="H107">
      <v>0</v>
    </oc>
    <nc r="H107"/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Calibri"/>
        <family val="2"/>
        <scheme val="none"/>
      </font>
      <fill>
        <patternFill patternType="gray125"/>
      </fill>
    </ndxf>
  </rcc>
  <rcc rId="11228" sId="17" odxf="1" s="1" dxf="1" numFmtId="13">
    <oc r="G108">
      <v>0</v>
    </oc>
    <nc r="G108"/>
    <o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13" formatCode="0%"/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 val="0"/>
        <sz val="11"/>
        <color auto="1"/>
        <name val="Calibri"/>
        <family val="2"/>
        <scheme val="none"/>
      </font>
      <fill>
        <patternFill patternType="gray125">
          <bgColor indexed="65"/>
        </patternFill>
      </fill>
    </ndxf>
  </rcc>
  <rcc rId="11229" sId="17" odxf="1" s="1" dxf="1" numFmtId="13">
    <oc r="H108">
      <v>0</v>
    </oc>
    <nc r="H108"/>
    <o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13" formatCode="0%"/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 val="0"/>
        <sz val="11"/>
        <color auto="1"/>
        <name val="Calibri"/>
        <family val="2"/>
        <scheme val="none"/>
      </font>
      <fill>
        <patternFill patternType="gray125">
          <bgColor indexed="65"/>
        </patternFill>
      </fill>
    </ndxf>
  </rcc>
  <rcc rId="11230" sId="17" numFmtId="13">
    <oc r="H109">
      <v>0.8</v>
    </oc>
    <nc r="H109">
      <v>0.69</v>
    </nc>
  </rcc>
  <rcc rId="11231" sId="17" numFmtId="13">
    <oc r="I109">
      <v>1.1670146137787056</v>
    </oc>
    <nc r="I109">
      <v>1</v>
    </nc>
  </rcc>
  <rfmt sheetId="19" sqref="F44:J51">
    <dxf>
      <numFmt numFmtId="13" formatCode="0%"/>
    </dxf>
  </rfmt>
  <rfmt sheetId="19" sqref="F52:J112">
    <dxf>
      <numFmt numFmtId="13" formatCode="0%"/>
    </dxf>
  </rfmt>
  <rcc rId="11232" sId="19" numFmtId="13">
    <oc r="F112">
      <v>0.9453074674198505</v>
    </oc>
    <nc r="F112">
      <v>0.93</v>
    </nc>
  </rcc>
  <rcc rId="11233" sId="19" numFmtId="13">
    <oc r="H52">
      <v>0.18791946308724833</v>
    </oc>
    <nc r="H52">
      <v>0.5</v>
    </nc>
  </rcc>
  <rcc rId="11234" sId="19" numFmtId="13">
    <oc r="H112">
      <v>0.18791946308724833</v>
    </oc>
    <nc r="H112">
      <v>0.5</v>
    </nc>
  </rcc>
  <rcc rId="11235" sId="19" numFmtId="13">
    <oc r="I44">
      <v>1.5555555555555556</v>
    </oc>
    <nc r="I44">
      <v>1</v>
    </nc>
  </rcc>
  <rcc rId="11236" sId="19" numFmtId="13">
    <oc r="I52">
      <v>4.7777777777777777</v>
    </oc>
    <nc r="I52">
      <v>1</v>
    </nc>
  </rcc>
  <rcc rId="11237" sId="19" numFmtId="13">
    <oc r="I112">
      <v>4.7777777777777777</v>
    </oc>
    <nc r="I112">
      <v>1</v>
    </nc>
  </rcc>
  <rcc rId="11238" sId="19" numFmtId="13">
    <oc r="J52">
      <v>0.38590604026845637</v>
    </oc>
    <nc r="J52">
      <v>0.62</v>
    </nc>
  </rcc>
  <rcc rId="11239" sId="19" numFmtId="13">
    <oc r="J112">
      <v>0.38590604026845637</v>
    </oc>
    <nc r="J112">
      <v>0.62</v>
    </nc>
  </rcc>
  <rcv guid="{7CA7D035-D2A1-4B96-838D-2652318C62B1}" action="delete"/>
  <rdn rId="0" localSheetId="1" customView="1" name="Z_7CA7D035_D2A1_4B96_838D_2652318C62B1_.wvu.PrintArea" hidden="1" oldHidden="1">
    <formula>CCA!$A$1:$Z$113</formula>
    <oldFormula>CCA!$A$1:$Z$113</oldFormula>
  </rdn>
  <rdn rId="0" localSheetId="3" customView="1" name="Z_7CA7D035_D2A1_4B96_838D_2652318C62B1_.wvu.PrintArea" hidden="1" oldHidden="1">
    <formula>CJ!$A$1:$O$113</formula>
    <oldFormula>CJ!$A$1:$O$113</oldFormula>
  </rdn>
  <rdn rId="0" localSheetId="6" customView="1" name="Z_7CA7D035_D2A1_4B96_838D_2652318C62B1_.wvu.Cols" hidden="1" oldHidden="1">
    <formula>SASF!$D:$D</formula>
    <oldFormula>SASF!$D:$D</oldFormula>
  </rdn>
  <rdn rId="0" localSheetId="9" customView="1" name="Z_7CA7D035_D2A1_4B96_838D_2652318C62B1_.wvu.PrintArea" hidden="1" oldHidden="1">
    <formula>MSE!$A$2:$F$39</formula>
    <oldFormula>MSE!$A$2:$F$39</oldFormula>
  </rdn>
  <rdn rId="0" localSheetId="11" customView="1" name="Z_7CA7D035_D2A1_4B96_838D_2652318C62B1_.wvu.PrintArea" hidden="1" oldHidden="1">
    <formula>'Abordagem_Cças Adol '!$A$1:$G$111</formula>
    <oldFormula>'Abordagem_Cças Adol '!$A$1:$G$111</oldFormula>
  </rdn>
  <rdn rId="0" localSheetId="12" customView="1" name="Z_7CA7D035_D2A1_4B96_838D_2652318C62B1_.wvu.PrintArea" hidden="1" oldHidden="1">
    <formula>'Abordagem Adultos'!$B$1:$F$112</formula>
    <oldFormula>'Abordagem Adultos'!$B$1:$F$112</oldFormula>
  </rdn>
  <rdn rId="0" localSheetId="15" customView="1" name="Z_7CA7D035_D2A1_4B96_838D_2652318C62B1_.wvu.PrintArea" hidden="1" oldHidden="1">
    <formula>SAICA!$D$2:$F$41</formula>
    <oldFormula>SAICA!$D$2:$F$41</oldFormula>
  </rdn>
  <rdn rId="0" localSheetId="17" customView="1" name="Z_7CA7D035_D2A1_4B96_838D_2652318C62B1_.wvu.Rows" hidden="1" oldHidden="1">
    <formula>'CA Mulheres Pop Rua'!$5:$40,'CA Mulheres Pop Rua'!$85:$92</formula>
    <oldFormula>'CA Mulheres Pop Rua'!$5:$40,'CA Mulheres Pop Rua'!$85:$92</oldFormula>
  </rdn>
  <rdn rId="0" localSheetId="19" customView="1" name="Z_7CA7D035_D2A1_4B96_838D_2652318C62B1_.wvu.Rows" hidden="1" oldHidden="1">
    <formula>CA_Convalescente!$8:$43,CA_Convalescente!$53:$111</formula>
    <oldFormula>CA_Convalescente!$8:$43,CA_Convalescente!$53:$111</oldFormula>
  </rdn>
  <rdn rId="0" localSheetId="23" customView="1" name="Z_7CA7D035_D2A1_4B96_838D_2652318C62B1_.wvu.Rows" hidden="1" oldHidden="1">
    <formula>'República Jovem'!$7:$15,'República Jovem'!$43:$51,'República Jovem'!$87:$110</formula>
    <oldFormula>'República Jovem'!$7:$15,'República Jovem'!$43:$51,'República Jovem'!$87:$110</oldFormula>
  </rdn>
  <rdn rId="0" localSheetId="24" customView="1" name="Z_7CA7D035_D2A1_4B96_838D_2652318C62B1_.wvu.Rows" hidden="1" oldHidden="1">
    <formula>'República Adultos'!$6:$8,'República Adultos'!$17:$20,'República Adultos'!$22:$55,'República Adultos'!$151:$212</formula>
    <oldFormula>'República Adultos'!$6:$8,'República Adultos'!$17:$20,'República Adultos'!$22:$55,'República Adultos'!$151:$212</oldFormula>
  </rdn>
  <rcv guid="{7CA7D035-D2A1-4B96-838D-2652318C62B1}" action="add"/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251" sId="7" numFmtId="13">
    <oc r="K94">
      <v>1.1471103327495622</v>
    </oc>
    <nc r="K94">
      <v>1</v>
    </nc>
  </rcc>
  <rcc rId="11252" sId="7" numFmtId="13">
    <oc r="H94">
      <v>1.1399999999999999</v>
    </oc>
    <nc r="H94">
      <v>1</v>
    </nc>
  </rcc>
  <rcc rId="11253" sId="7" numFmtId="13">
    <oc r="K71">
      <v>1.0408163265306123</v>
    </oc>
    <nc r="K71">
      <v>1</v>
    </nc>
  </rcc>
  <rcc rId="11254" sId="7" numFmtId="13">
    <oc r="H72">
      <v>1.25</v>
    </oc>
    <nc r="H72">
      <v>1</v>
    </nc>
  </rcc>
  <rrc rId="11255" sId="7" ref="H1:H1048576" action="deleteCol">
    <rfmt sheetId="7" xfDxf="1" sqref="H1:H1048576" start="0" length="0"/>
    <rfmt sheetId="7" sqref="H1" start="0" length="0">
      <dxf>
        <font>
          <b/>
          <sz val="12"/>
          <color theme="1"/>
          <name val="Calibri"/>
          <family val="2"/>
          <scheme val="minor"/>
        </font>
        <alignment horizontal="center" vertical="top"/>
      </dxf>
    </rfmt>
    <rfmt sheetId="7" sqref="H2" start="0" length="0">
      <dxf>
        <font>
          <b/>
          <sz val="12"/>
          <color auto="1"/>
          <name val="Calibri"/>
          <family val="2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dxf="1">
      <nc r="H3" t="inlineStr">
        <is>
          <t>Percentualmédio de mulheres inseridas no atend psicológico  Meta: =&gt;50%</t>
        </is>
      </nc>
      <ndxf>
        <font>
          <sz val="12"/>
          <color rgb="FFFF0000"/>
          <name val="Calibri"/>
          <family val="2"/>
          <scheme val="minor"/>
        </font>
        <fill>
          <patternFill patternType="solid">
            <bgColor theme="0" tint="-0.249977111117893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qref="H4" start="0" length="0">
      <dxf>
        <font>
          <sz val="12"/>
          <color rgb="FFFF0000"/>
          <name val="Calibri"/>
          <family val="2"/>
          <scheme val="minor"/>
        </font>
        <fill>
          <patternFill patternType="solid">
            <bgColor theme="0" tint="-0.249977111117893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5" start="0" length="0">
      <dxf>
        <font>
          <sz val="12"/>
          <color rgb="FFFF0000"/>
          <name val="Calibri"/>
          <family val="2"/>
          <scheme val="minor"/>
        </font>
        <fill>
          <patternFill patternType="solid">
            <bgColor theme="0" tint="-0.249977111117893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6" start="0" length="0">
      <dxf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7" start="0" length="0">
      <dxf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8" start="0" length="0">
      <dxf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9" start="0" length="0">
      <dxf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10" start="0" length="0">
      <dxf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11" start="0" length="0">
      <dxf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 numFmtId="13">
      <nc r="H12">
        <v>0.86274509803921573</v>
      </nc>
      <ndxf>
        <font>
          <sz val="12"/>
          <color theme="1"/>
          <name val="Calibri"/>
          <family val="2"/>
          <scheme val="minor"/>
        </font>
        <numFmt numFmtId="13" formatCode="0%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H13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 numFmtId="13">
      <nc r="H14">
        <v>0.86274509803921573</v>
      </nc>
      <ndxf>
        <font>
          <b/>
          <sz val="12"/>
          <color rgb="FFFF0000"/>
          <name val="Calibri"/>
          <family val="2"/>
          <scheme val="minor"/>
        </font>
        <numFmt numFmtId="13" formatCode="0%"/>
        <fill>
          <patternFill patternType="solid">
            <bgColor theme="0" tint="-0.249977111117893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H15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 numFmtId="13">
      <nc r="H16">
        <v>0</v>
      </nc>
      <ndxf>
        <font>
          <sz val="12"/>
          <color theme="1"/>
          <name val="Calibri"/>
          <family val="2"/>
          <scheme val="minor"/>
        </font>
        <numFmt numFmtId="13" formatCode="0%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qref="H17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18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19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20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21" start="0" length="0">
      <dxf>
        <font>
          <b/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22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23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24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dxf="1" numFmtId="13">
      <nc r="H25">
        <v>0</v>
      </nc>
      <ndxf>
        <font>
          <b/>
          <sz val="12"/>
          <color rgb="FFFF0000"/>
          <name val="Calibri"/>
          <family val="2"/>
          <scheme val="minor"/>
        </font>
        <numFmt numFmtId="13" formatCode="0%"/>
        <fill>
          <patternFill patternType="solid">
            <bgColor theme="0" tint="-0.249977111117893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13">
      <nc r="H26">
        <v>1.282051282051282E-2</v>
      </nc>
      <ndxf>
        <font>
          <sz val="12"/>
          <color theme="1"/>
          <name val="Calibri"/>
          <family val="2"/>
          <scheme val="minor"/>
        </font>
        <numFmt numFmtId="13" formatCode="0%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qref="H27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28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29" start="0" length="0">
      <dxf>
        <font>
          <b/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30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31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32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33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34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35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36" start="0" length="0">
      <dxf>
        <font>
          <b/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37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38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39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40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dxf="1" numFmtId="13">
      <nc r="H41">
        <v>1.282051282051282E-2</v>
      </nc>
      <ndxf>
        <font>
          <b/>
          <sz val="12"/>
          <color rgb="FFFF0000"/>
          <name val="Calibri"/>
          <family val="2"/>
          <scheme val="minor"/>
        </font>
        <numFmt numFmtId="13" formatCode="0%"/>
        <fill>
          <patternFill patternType="solid">
            <bgColor theme="0" tint="-0.249977111117893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13">
      <nc r="H42">
        <v>1</v>
      </nc>
      <ndxf>
        <font>
          <sz val="12"/>
          <color theme="1"/>
          <name val="Calibri"/>
          <family val="2"/>
          <scheme val="minor"/>
        </font>
        <numFmt numFmtId="13" formatCode="0%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qref="H43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44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45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46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47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48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49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 numFmtId="13">
      <nc r="H50">
        <v>1.5</v>
      </nc>
      <ndxf>
        <font>
          <b/>
          <sz val="12"/>
          <color rgb="FFFF0000"/>
          <name val="Calibri"/>
          <family val="2"/>
          <scheme val="minor"/>
        </font>
        <numFmt numFmtId="13" formatCode="0%"/>
        <fill>
          <patternFill patternType="solid">
            <bgColor theme="0" tint="-0.249977111117893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qref="H51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52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53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54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55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56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57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58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59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60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61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62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63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64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 numFmtId="13">
      <nc r="H65">
        <v>1</v>
      </nc>
      <ndxf>
        <font>
          <sz val="12"/>
          <color theme="1"/>
          <name val="Calibri"/>
          <family val="2"/>
          <scheme val="minor"/>
        </font>
        <numFmt numFmtId="13" formatCode="0%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H66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 numFmtId="13">
      <nc r="H67">
        <v>1</v>
      </nc>
      <ndxf>
        <font>
          <b/>
          <sz val="12"/>
          <color rgb="FFFF0000"/>
          <name val="Calibri"/>
          <family val="2"/>
          <scheme val="minor"/>
        </font>
        <numFmt numFmtId="13" formatCode="0%"/>
        <fill>
          <patternFill patternType="solid">
            <bgColor theme="0" tint="-0.249977111117893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13">
      <nc r="H68">
        <v>1</v>
      </nc>
      <ndxf>
        <font>
          <sz val="12"/>
          <color theme="1"/>
          <name val="Calibri"/>
          <family val="2"/>
          <scheme val="minor"/>
        </font>
        <numFmt numFmtId="13" formatCode="0%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qref="H69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70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 numFmtId="13">
      <nc r="H71">
        <v>0.2</v>
      </nc>
      <ndxf>
        <font>
          <sz val="12"/>
          <color theme="1"/>
          <name val="Calibri"/>
          <family val="2"/>
          <scheme val="minor"/>
        </font>
        <numFmt numFmtId="13" formatCode="0%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13">
      <nc r="H72">
        <v>1</v>
      </nc>
      <ndxf>
        <font>
          <sz val="12"/>
          <color theme="1"/>
          <name val="Calibri"/>
          <family val="2"/>
          <scheme val="minor"/>
        </font>
        <numFmt numFmtId="13" formatCode="0%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13">
      <nc r="H73">
        <v>0.14285714285714285</v>
      </nc>
      <ndxf>
        <font>
          <sz val="12"/>
          <color auto="1"/>
          <name val="Calibri"/>
          <family val="2"/>
          <scheme val="minor"/>
        </font>
        <numFmt numFmtId="13" formatCode="0%"/>
        <fill>
          <patternFill patternType="solid">
            <bgColor theme="0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H74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H75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H76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 numFmtId="13">
      <nc r="H77">
        <v>0</v>
      </nc>
      <ndxf>
        <font>
          <sz val="12"/>
          <color theme="1"/>
          <name val="Calibri"/>
          <family val="2"/>
          <scheme val="minor"/>
        </font>
        <numFmt numFmtId="13" formatCode="0%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H78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H79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 numFmtId="13">
      <nc r="H80">
        <v>0.1111111111111111</v>
      </nc>
      <ndxf>
        <font>
          <sz val="12"/>
          <color theme="1"/>
          <name val="Calibri"/>
          <family val="2"/>
          <scheme val="minor"/>
        </font>
        <numFmt numFmtId="13" formatCode="0%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qref="H81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82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83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84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 numFmtId="13">
      <nc r="H85">
        <v>0.19205298013245034</v>
      </nc>
      <ndxf>
        <font>
          <b/>
          <sz val="12"/>
          <color rgb="FFFF0000"/>
          <name val="Calibri"/>
          <family val="2"/>
          <scheme val="minor"/>
        </font>
        <numFmt numFmtId="13" formatCode="0%"/>
        <fill>
          <patternFill patternType="solid">
            <bgColor theme="0" tint="-0.249977111117893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H86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 numFmtId="13">
      <nc r="H87">
        <v>1</v>
      </nc>
      <ndxf>
        <font>
          <sz val="12"/>
          <color theme="1"/>
          <name val="Calibri"/>
          <family val="2"/>
          <scheme val="minor"/>
        </font>
        <numFmt numFmtId="13" formatCode="0%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qref="H88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89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90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91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92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 numFmtId="13">
      <nc r="H93">
        <v>1</v>
      </nc>
      <ndxf>
        <font>
          <b/>
          <sz val="12"/>
          <color rgb="FFFF0000"/>
          <name val="Calibri"/>
          <family val="2"/>
          <scheme val="minor"/>
        </font>
        <numFmt numFmtId="13" formatCode="0%"/>
        <fill>
          <patternFill patternType="solid">
            <bgColor theme="0" tint="-0.249977111117893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13">
      <nc r="H94">
        <v>1</v>
      </nc>
      <ndxf>
        <font>
          <sz val="12"/>
          <color theme="1"/>
          <name val="Calibri"/>
          <family val="2"/>
          <scheme val="minor"/>
        </font>
        <numFmt numFmtId="13" formatCode="0%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qref="H95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96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97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98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99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 numFmtId="13">
      <nc r="H100">
        <v>0</v>
      </nc>
      <ndxf>
        <font>
          <sz val="12"/>
          <color auto="1"/>
          <name val="Calibri"/>
          <family val="2"/>
          <scheme val="minor"/>
        </font>
        <numFmt numFmtId="13" formatCode="0%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H101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 numFmtId="13">
      <nc r="H102">
        <v>1</v>
      </nc>
      <ndxf>
        <font>
          <sz val="12"/>
          <color theme="1"/>
          <name val="Calibri"/>
          <family val="2"/>
          <scheme val="minor"/>
        </font>
        <numFmt numFmtId="13" formatCode="0%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qref="H103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104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105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106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107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108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 numFmtId="13">
      <nc r="H109">
        <v>1.6666666666666667</v>
      </nc>
      <ndxf>
        <font>
          <b/>
          <sz val="12"/>
          <color rgb="FFFF0000"/>
          <name val="Calibri"/>
          <family val="2"/>
          <scheme val="minor"/>
        </font>
        <numFmt numFmtId="13" formatCode="0%"/>
        <fill>
          <patternFill patternType="solid">
            <bgColor theme="0" tint="-0.249977111117893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13">
      <nc r="H110">
        <v>0.7248</v>
      </nc>
      <ndxf>
        <font>
          <b/>
          <sz val="12"/>
          <color rgb="FFFF0000"/>
          <name val="Calibri"/>
          <family val="2"/>
          <scheme val="minor"/>
        </font>
        <numFmt numFmtId="13" formatCode="0%"/>
        <fill>
          <patternFill patternType="solid">
            <bgColor theme="0" tint="-0.249977111117893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qref="H112" start="0" length="0">
      <dxf>
        <font>
          <b/>
          <sz val="10"/>
          <color indexed="8"/>
          <name val="Calibri"/>
          <family val="2"/>
          <scheme val="none"/>
        </font>
        <fill>
          <patternFill patternType="solid">
            <bgColor theme="0"/>
          </patternFill>
        </fill>
      </dxf>
    </rfmt>
  </rrc>
  <rrc rId="11256" sId="7" ref="J1:J1048576" action="deleteCol">
    <rfmt sheetId="7" xfDxf="1" sqref="J1:J1048576" start="0" length="0"/>
    <rfmt sheetId="7" sqref="J2" start="0" length="0">
      <dxf>
        <font>
          <b/>
          <sz val="12"/>
          <color auto="1"/>
          <name val="Calibri"/>
          <family val="2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dxf="1">
      <nc r="J3" t="inlineStr">
        <is>
          <t>Percentual médio de mulheres participantes de grupos de violação de direitos                  Meta: =&gt;90%</t>
        </is>
      </nc>
      <ndxf>
        <font>
          <sz val="12"/>
          <color rgb="FFFF0000"/>
          <name val="Calibri"/>
          <family val="2"/>
          <scheme val="minor"/>
        </font>
        <fill>
          <patternFill patternType="solid">
            <bgColor theme="0" tint="-0.249977111117893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qref="J4" start="0" length="0">
      <dxf>
        <font>
          <sz val="12"/>
          <color rgb="FFFF0000"/>
          <name val="Calibri"/>
          <family val="2"/>
          <scheme val="minor"/>
        </font>
        <fill>
          <patternFill patternType="solid">
            <bgColor theme="0" tint="-0.249977111117893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J5" start="0" length="0">
      <dxf>
        <font>
          <sz val="12"/>
          <color rgb="FFFF0000"/>
          <name val="Calibri"/>
          <family val="2"/>
          <scheme val="minor"/>
        </font>
        <fill>
          <patternFill patternType="solid">
            <bgColor theme="0" tint="-0.249977111117893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J6" start="0" length="0">
      <dxf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J7" start="0" length="0">
      <dxf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J8" start="0" length="0">
      <dxf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J9" start="0" length="0">
      <dxf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J10" start="0" length="0">
      <dxf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J11" start="0" length="0">
      <dxf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 numFmtId="13">
      <nc r="J12">
        <v>0.46258503401360546</v>
      </nc>
      <ndxf>
        <font>
          <sz val="12"/>
          <color theme="1"/>
          <name val="Calibri"/>
          <family val="2"/>
          <scheme val="minor"/>
        </font>
        <numFmt numFmtId="13" formatCode="0%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J13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 numFmtId="13">
      <nc r="J14">
        <v>0.46258503401360546</v>
      </nc>
      <ndxf>
        <font>
          <b/>
          <sz val="12"/>
          <color rgb="FFFF0000"/>
          <name val="Calibri"/>
          <family val="2"/>
          <scheme val="minor"/>
        </font>
        <numFmt numFmtId="13" formatCode="0%"/>
        <fill>
          <patternFill patternType="solid">
            <bgColor theme="0" tint="-0.249977111117893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J15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 numFmtId="13">
      <nc r="J16">
        <v>0.45882352941176469</v>
      </nc>
      <ndxf>
        <font>
          <sz val="12"/>
          <color theme="1"/>
          <name val="Calibri"/>
          <family val="2"/>
          <scheme val="minor"/>
        </font>
        <numFmt numFmtId="13" formatCode="0%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J17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J18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J19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J20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J21" start="0" length="0">
      <dxf>
        <font>
          <b/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J22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J23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J24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 numFmtId="13">
      <nc r="J25">
        <v>0.45882352941176469</v>
      </nc>
      <ndxf>
        <font>
          <b/>
          <sz val="12"/>
          <color rgb="FFFF0000"/>
          <name val="Calibri"/>
          <family val="2"/>
          <scheme val="minor"/>
        </font>
        <numFmt numFmtId="13" formatCode="0%"/>
        <fill>
          <patternFill patternType="solid">
            <bgColor theme="0" tint="-0.249977111117893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13">
      <nc r="J26">
        <v>2.6436781609195402E-2</v>
      </nc>
      <ndxf>
        <font>
          <sz val="12"/>
          <color theme="1"/>
          <name val="Calibri"/>
          <family val="2"/>
          <scheme val="minor"/>
        </font>
        <numFmt numFmtId="13" formatCode="0%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J27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J28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J29" start="0" length="0">
      <dxf>
        <font>
          <b/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J30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J31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J32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J33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J34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J35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J36" start="0" length="0">
      <dxf>
        <font>
          <b/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J37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J38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J39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J40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 numFmtId="13">
      <nc r="J41">
        <v>2.6436781609195402E-2</v>
      </nc>
      <ndxf>
        <font>
          <b/>
          <sz val="12"/>
          <color rgb="FFFF0000"/>
          <name val="Calibri"/>
          <family val="2"/>
          <scheme val="minor"/>
        </font>
        <numFmt numFmtId="13" formatCode="0%"/>
        <fill>
          <patternFill patternType="solid">
            <bgColor theme="0" tint="-0.249977111117893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13">
      <nc r="J42">
        <v>0.4925373134328358</v>
      </nc>
      <ndxf>
        <font>
          <sz val="12"/>
          <color theme="1"/>
          <name val="Calibri"/>
          <family val="2"/>
          <scheme val="minor"/>
        </font>
        <numFmt numFmtId="13" formatCode="0%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J43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J44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J45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J46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J47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J48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J49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 numFmtId="13">
      <nc r="J50">
        <v>0.4925373134328358</v>
      </nc>
      <ndxf>
        <font>
          <b/>
          <sz val="12"/>
          <color rgb="FFFF0000"/>
          <name val="Calibri"/>
          <family val="2"/>
          <scheme val="minor"/>
        </font>
        <numFmt numFmtId="13" formatCode="0%"/>
        <fill>
          <patternFill patternType="solid">
            <bgColor theme="0" tint="-0.249977111117893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J51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J52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J53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J54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J55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J56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J57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J58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J59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J60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J61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J62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J63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J64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 numFmtId="13">
      <nc r="J65">
        <v>0.72119815668202769</v>
      </nc>
      <ndxf>
        <font>
          <sz val="12"/>
          <color theme="1"/>
          <name val="Calibri"/>
          <family val="2"/>
          <scheme val="minor"/>
        </font>
        <numFmt numFmtId="13" formatCode="0%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J66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 numFmtId="13">
      <nc r="J67">
        <v>0.72119815668202769</v>
      </nc>
      <ndxf>
        <font>
          <b/>
          <sz val="12"/>
          <color rgb="FFFF0000"/>
          <name val="Calibri"/>
          <family val="2"/>
          <scheme val="minor"/>
        </font>
        <numFmt numFmtId="13" formatCode="0%"/>
        <fill>
          <patternFill patternType="solid">
            <bgColor theme="0" tint="-0.249977111117893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13">
      <nc r="J68">
        <v>0.30796460176991153</v>
      </nc>
      <ndxf>
        <font>
          <sz val="12"/>
          <color theme="1"/>
          <name val="Calibri"/>
          <family val="2"/>
          <scheme val="minor"/>
        </font>
        <numFmt numFmtId="13" formatCode="0%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J69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J70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 numFmtId="13">
      <nc r="J71">
        <v>1</v>
      </nc>
      <ndxf>
        <font>
          <sz val="12"/>
          <color theme="1"/>
          <name val="Calibri"/>
          <family val="2"/>
          <scheme val="minor"/>
        </font>
        <numFmt numFmtId="13" formatCode="0%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13">
      <nc r="J72">
        <v>0.29761904761904762</v>
      </nc>
      <ndxf>
        <font>
          <sz val="12"/>
          <color theme="1"/>
          <name val="Calibri"/>
          <family val="2"/>
          <scheme val="minor"/>
        </font>
        <numFmt numFmtId="13" formatCode="0%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13">
      <nc r="J73">
        <v>0.79819277108433739</v>
      </nc>
      <ndxf>
        <font>
          <sz val="12"/>
          <color auto="1"/>
          <name val="Calibri"/>
          <family val="2"/>
          <scheme val="minor"/>
        </font>
        <numFmt numFmtId="13" formatCode="0%"/>
        <fill>
          <patternFill patternType="solid">
            <bgColor theme="0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J74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J75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J76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 numFmtId="13">
      <nc r="J77">
        <v>8.0188679245283015E-2</v>
      </nc>
      <ndxf>
        <font>
          <sz val="12"/>
          <color theme="1"/>
          <name val="Calibri"/>
          <family val="2"/>
          <scheme val="minor"/>
        </font>
        <numFmt numFmtId="13" formatCode="0%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J78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J79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 numFmtId="13">
      <nc r="J80">
        <v>0.2818181818181818</v>
      </nc>
      <ndxf>
        <font>
          <sz val="12"/>
          <color theme="1"/>
          <name val="Calibri"/>
          <family val="2"/>
          <scheme val="minor"/>
        </font>
        <numFmt numFmtId="13" formatCode="0%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J81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J82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J83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J84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 numFmtId="13">
      <nc r="J85">
        <v>0.5</v>
      </nc>
      <ndxf>
        <font>
          <b/>
          <sz val="12"/>
          <color rgb="FFFF0000"/>
          <name val="Calibri"/>
          <family val="2"/>
          <scheme val="minor"/>
        </font>
        <numFmt numFmtId="13" formatCode="0%"/>
        <fill>
          <patternFill patternType="solid">
            <bgColor theme="0" tint="-0.249977111117893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J86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 numFmtId="13">
      <nc r="J87">
        <v>0.75918367346938775</v>
      </nc>
      <ndxf>
        <font>
          <sz val="12"/>
          <color theme="1"/>
          <name val="Calibri"/>
          <family val="2"/>
          <scheme val="minor"/>
        </font>
        <numFmt numFmtId="13" formatCode="0%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J88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J89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J90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J91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J92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 numFmtId="13">
      <nc r="J93">
        <v>0.75918367346938775</v>
      </nc>
      <ndxf>
        <font>
          <b/>
          <sz val="12"/>
          <color rgb="FFFF0000"/>
          <name val="Calibri"/>
          <family val="2"/>
          <scheme val="minor"/>
        </font>
        <numFmt numFmtId="13" formatCode="0%"/>
        <fill>
          <patternFill patternType="solid">
            <bgColor theme="0" tint="-0.249977111117893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13">
      <nc r="J94">
        <v>1</v>
      </nc>
      <ndxf>
        <font>
          <sz val="12"/>
          <color theme="1"/>
          <name val="Calibri"/>
          <family val="2"/>
          <scheme val="minor"/>
        </font>
        <numFmt numFmtId="13" formatCode="0%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J95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J96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J97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J98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J99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 numFmtId="13">
      <nc r="J100">
        <v>0.4604966139954853</v>
      </nc>
      <ndxf>
        <font>
          <sz val="12"/>
          <color auto="1"/>
          <name val="Calibri"/>
          <family val="2"/>
          <scheme val="minor"/>
        </font>
        <numFmt numFmtId="13" formatCode="0%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J101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 numFmtId="13">
      <nc r="J102">
        <v>0.2</v>
      </nc>
      <ndxf>
        <font>
          <sz val="12"/>
          <color theme="1"/>
          <name val="Calibri"/>
          <family val="2"/>
          <scheme val="minor"/>
        </font>
        <numFmt numFmtId="13" formatCode="0%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J103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J104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J105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J106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J107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J108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 numFmtId="13">
      <nc r="J109">
        <v>1.0386831275720165</v>
      </nc>
      <ndxf>
        <font>
          <b/>
          <sz val="12"/>
          <color rgb="FFFF0000"/>
          <name val="Calibri"/>
          <family val="2"/>
          <scheme val="minor"/>
        </font>
        <numFmt numFmtId="13" formatCode="0%"/>
        <fill>
          <patternFill patternType="solid">
            <bgColor theme="0" tint="-0.249977111117893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13">
      <nc r="J110">
        <v>0.56759706845470137</v>
      </nc>
      <ndxf>
        <font>
          <b/>
          <sz val="12"/>
          <color rgb="FFFF0000"/>
          <name val="Calibri"/>
          <family val="2"/>
          <scheme val="minor"/>
        </font>
        <numFmt numFmtId="13" formatCode="0%"/>
        <fill>
          <patternFill patternType="solid">
            <bgColor theme="0" tint="-0.249977111117893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qref="J112" start="0" length="0">
      <dxf>
        <font>
          <b/>
          <sz val="10"/>
          <color indexed="8"/>
          <name val="Calibri"/>
          <family val="2"/>
          <scheme val="none"/>
        </font>
        <fill>
          <patternFill patternType="solid">
            <bgColor theme="0"/>
          </patternFill>
        </fill>
      </dxf>
    </rfmt>
  </rr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A112" start="0" length="2147483647">
    <dxf>
      <font>
        <sz val="9"/>
      </font>
    </dxf>
  </rfmt>
  <rcc rId="11035" sId="3" numFmtId="4">
    <nc r="F50">
      <v>0</v>
    </nc>
  </rcc>
  <rcc rId="11036" sId="3" numFmtId="4">
    <nc r="G50">
      <v>0</v>
    </nc>
  </rcc>
  <rcc rId="11037" sId="3" numFmtId="4">
    <nc r="H50">
      <v>0</v>
    </nc>
  </rcc>
  <rcc rId="11038" sId="3" numFmtId="4">
    <nc r="I50">
      <v>0</v>
    </nc>
  </rcc>
  <rcv guid="{7CA7D035-D2A1-4B96-838D-2652318C62B1}" action="delete"/>
  <rdn rId="0" localSheetId="1" customView="1" name="Z_7CA7D035_D2A1_4B96_838D_2652318C62B1_.wvu.PrintArea" hidden="1" oldHidden="1">
    <formula>CCA!$A$1:$Z$113</formula>
    <oldFormula>CCA!$A$1:$Z$113</oldFormula>
  </rdn>
  <rdn rId="0" localSheetId="3" customView="1" name="Z_7CA7D035_D2A1_4B96_838D_2652318C62B1_.wvu.PrintArea" hidden="1" oldHidden="1">
    <formula>CJ!$A$1:$O$113</formula>
    <oldFormula>CJ!$A$1:$O$113</oldFormula>
  </rdn>
  <rdn rId="0" localSheetId="6" customView="1" name="Z_7CA7D035_D2A1_4B96_838D_2652318C62B1_.wvu.Cols" hidden="1" oldHidden="1">
    <formula>SASF!$D:$D</formula>
    <oldFormula>SASF!$D:$D</oldFormula>
  </rdn>
  <rdn rId="0" localSheetId="9" customView="1" name="Z_7CA7D035_D2A1_4B96_838D_2652318C62B1_.wvu.PrintArea" hidden="1" oldHidden="1">
    <formula>MSE!$A$2:$F$39</formula>
    <oldFormula>MSE!$A$2:$F$39</oldFormula>
  </rdn>
  <rdn rId="0" localSheetId="11" customView="1" name="Z_7CA7D035_D2A1_4B96_838D_2652318C62B1_.wvu.PrintArea" hidden="1" oldHidden="1">
    <formula>'Abordagem_Cças Adol '!$A$1:$G$111</formula>
    <oldFormula>'Abordagem_Cças Adol '!$A$1:$G$111</oldFormula>
  </rdn>
  <rdn rId="0" localSheetId="12" customView="1" name="Z_7CA7D035_D2A1_4B96_838D_2652318C62B1_.wvu.PrintArea" hidden="1" oldHidden="1">
    <formula>'Abordagem Adultos'!$B$1:$F$112</formula>
    <oldFormula>'Abordagem Adultos'!$B$1:$F$112</oldFormula>
  </rdn>
  <rdn rId="0" localSheetId="15" customView="1" name="Z_7CA7D035_D2A1_4B96_838D_2652318C62B1_.wvu.PrintArea" hidden="1" oldHidden="1">
    <formula>SAICA!$D$2:$F$41</formula>
    <oldFormula>SAICA!$D$2:$F$41</oldFormula>
  </rdn>
  <rdn rId="0" localSheetId="17" customView="1" name="Z_7CA7D035_D2A1_4B96_838D_2652318C62B1_.wvu.Rows" hidden="1" oldHidden="1">
    <formula>'CA Mulheres Pop Rua'!$5:$40,'CA Mulheres Pop Rua'!$85:$92</formula>
    <oldFormula>'CA Mulheres Pop Rua'!$5:$40,'CA Mulheres Pop Rua'!$85:$92</oldFormula>
  </rdn>
  <rdn rId="0" localSheetId="19" customView="1" name="Z_7CA7D035_D2A1_4B96_838D_2652318C62B1_.wvu.Rows" hidden="1" oldHidden="1">
    <formula>CA_Convalescente!$8:$43,CA_Convalescente!$53:$111</formula>
    <oldFormula>CA_Convalescente!$8:$43,CA_Convalescente!$53:$111</oldFormula>
  </rdn>
  <rdn rId="0" localSheetId="23" customView="1" name="Z_7CA7D035_D2A1_4B96_838D_2652318C62B1_.wvu.Rows" hidden="1" oldHidden="1">
    <formula>'República Jovem'!$7:$15,'República Jovem'!$43:$51,'República Jovem'!$87:$110</formula>
    <oldFormula>'República Jovem'!$7:$15,'República Jovem'!$43:$51,'República Jovem'!$87:$110</oldFormula>
  </rdn>
  <rdn rId="0" localSheetId="24" customView="1" name="Z_7CA7D035_D2A1_4B96_838D_2652318C62B1_.wvu.Rows" hidden="1" oldHidden="1">
    <formula>'República Adultos'!$6:$8,'República Adultos'!$17:$20,'República Adultos'!$22:$55,'República Adultos'!$151:$212</formula>
    <oldFormula>'República Adultos'!$6:$8,'República Adultos'!$17:$20,'República Adultos'!$22:$55,'República Adultos'!$151:$212</oldFormula>
  </rdn>
  <rcv guid="{7CA7D035-D2A1-4B96-838D-2652318C62B1}" action="add"/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1257" sId="7" ref="H1:H1048576" action="deleteCol">
    <rfmt sheetId="7" xfDxf="1" sqref="H1:H1048576" start="0" length="0"/>
    <rfmt sheetId="7" sqref="H1" start="0" length="0">
      <dxf>
        <font>
          <b/>
          <sz val="12"/>
          <color theme="1"/>
          <name val="Calibri"/>
          <family val="2"/>
          <scheme val="minor"/>
        </font>
        <alignment horizontal="center" vertical="top"/>
      </dxf>
    </rfmt>
    <rfmt sheetId="7" sqref="H2" start="0" length="0">
      <dxf>
        <font>
          <b/>
          <sz val="12"/>
          <color auto="1"/>
          <name val="Calibri"/>
          <family val="2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dxf="1">
      <nc r="H3" t="inlineStr">
        <is>
          <t>Percentual médio de mulheres que receberam orientação psicológica   Meta: =100%</t>
        </is>
      </nc>
      <ndxf>
        <font>
          <sz val="12"/>
          <color rgb="FFFF0000"/>
          <name val="Calibri"/>
          <family val="2"/>
          <scheme val="minor"/>
        </font>
        <fill>
          <patternFill patternType="solid">
            <bgColor theme="0" tint="-0.249977111117893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qref="H4" start="0" length="0">
      <dxf>
        <font>
          <sz val="12"/>
          <color rgb="FFFF0000"/>
          <name val="Calibri"/>
          <family val="2"/>
          <scheme val="minor"/>
        </font>
        <fill>
          <patternFill patternType="solid">
            <bgColor theme="0" tint="-0.249977111117893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5" start="0" length="0">
      <dxf>
        <font>
          <sz val="12"/>
          <color rgb="FFFF0000"/>
          <name val="Calibri"/>
          <family val="2"/>
          <scheme val="minor"/>
        </font>
        <fill>
          <patternFill patternType="solid">
            <bgColor theme="0" tint="-0.249977111117893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6" start="0" length="0">
      <dxf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7" start="0" length="0">
      <dxf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8" start="0" length="0">
      <dxf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9" start="0" length="0">
      <dxf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10" start="0" length="0">
      <dxf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11" start="0" length="0">
      <dxf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 numFmtId="13">
      <nc r="H12">
        <v>0.34693877551020408</v>
      </nc>
      <ndxf>
        <font>
          <sz val="12"/>
          <color theme="1"/>
          <name val="Calibri"/>
          <family val="2"/>
          <scheme val="minor"/>
        </font>
        <numFmt numFmtId="13" formatCode="0%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H13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 numFmtId="13">
      <nc r="H14">
        <v>0.34693877551020408</v>
      </nc>
      <ndxf>
        <font>
          <b/>
          <sz val="12"/>
          <color rgb="FFFF0000"/>
          <name val="Calibri"/>
          <family val="2"/>
          <scheme val="minor"/>
        </font>
        <numFmt numFmtId="13" formatCode="0%"/>
        <fill>
          <patternFill patternType="solid">
            <bgColor theme="0" tint="-0.249977111117893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H15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 numFmtId="13">
      <nc r="H16">
        <v>0.11058823529411765</v>
      </nc>
      <ndxf>
        <font>
          <sz val="12"/>
          <color theme="1"/>
          <name val="Calibri"/>
          <family val="2"/>
          <scheme val="minor"/>
        </font>
        <numFmt numFmtId="13" formatCode="0%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qref="H17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18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19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20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21" start="0" length="0">
      <dxf>
        <font>
          <b/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22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23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24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 numFmtId="13">
      <nc r="H25">
        <v>0.11058823529411765</v>
      </nc>
      <ndxf>
        <font>
          <b/>
          <sz val="12"/>
          <color rgb="FFFF0000"/>
          <name val="Calibri"/>
          <family val="2"/>
          <scheme val="minor"/>
        </font>
        <numFmt numFmtId="13" formatCode="0%"/>
        <fill>
          <patternFill patternType="solid">
            <bgColor theme="0" tint="-0.249977111117893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13">
      <nc r="H26">
        <v>2.8735632183908046E-2</v>
      </nc>
      <ndxf>
        <font>
          <sz val="12"/>
          <color theme="1"/>
          <name val="Calibri"/>
          <family val="2"/>
          <scheme val="minor"/>
        </font>
        <numFmt numFmtId="13" formatCode="0%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qref="H27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28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29" start="0" length="0">
      <dxf>
        <font>
          <b/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30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31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32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33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34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35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36" start="0" length="0">
      <dxf>
        <font>
          <b/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37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38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39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40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 numFmtId="13">
      <nc r="H41">
        <v>2.8735632183908046E-2</v>
      </nc>
      <ndxf>
        <font>
          <b/>
          <sz val="12"/>
          <color rgb="FFFF0000"/>
          <name val="Calibri"/>
          <family val="2"/>
          <scheme val="minor"/>
        </font>
        <numFmt numFmtId="13" formatCode="0%"/>
        <fill>
          <patternFill patternType="solid">
            <bgColor theme="0" tint="-0.249977111117893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13">
      <nc r="H42">
        <v>0.62473347547974412</v>
      </nc>
      <ndxf>
        <font>
          <sz val="12"/>
          <color theme="1"/>
          <name val="Calibri"/>
          <family val="2"/>
          <scheme val="minor"/>
        </font>
        <numFmt numFmtId="13" formatCode="0%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qref="H43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44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45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46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47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48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49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 numFmtId="13">
      <nc r="H50">
        <v>0.62473347547974412</v>
      </nc>
      <ndxf>
        <font>
          <b/>
          <sz val="12"/>
          <color rgb="FFFF0000"/>
          <name val="Calibri"/>
          <family val="2"/>
          <scheme val="minor"/>
        </font>
        <numFmt numFmtId="13" formatCode="0%"/>
        <fill>
          <patternFill patternType="solid">
            <bgColor theme="0" tint="-0.249977111117893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qref="H51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52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53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54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55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56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57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58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59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60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61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62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63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64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 numFmtId="13">
      <nc r="H65">
        <v>0.97235023041474655</v>
      </nc>
      <ndxf>
        <font>
          <sz val="12"/>
          <color theme="1"/>
          <name val="Calibri"/>
          <family val="2"/>
          <scheme val="minor"/>
        </font>
        <numFmt numFmtId="13" formatCode="0%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H66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 numFmtId="13">
      <nc r="H67">
        <v>0.97235023041474655</v>
      </nc>
      <ndxf>
        <font>
          <b/>
          <sz val="12"/>
          <color rgb="FFFF0000"/>
          <name val="Calibri"/>
          <family val="2"/>
          <scheme val="minor"/>
        </font>
        <numFmt numFmtId="13" formatCode="0%"/>
        <fill>
          <patternFill patternType="solid">
            <bgColor theme="0" tint="-0.249977111117893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13">
      <nc r="H68">
        <v>0.22831858407079647</v>
      </nc>
      <ndxf>
        <font>
          <sz val="12"/>
          <color theme="1"/>
          <name val="Calibri"/>
          <family val="2"/>
          <scheme val="minor"/>
        </font>
        <numFmt numFmtId="13" formatCode="0%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qref="H69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70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 numFmtId="13">
      <nc r="H71">
        <v>0.51473922902494329</v>
      </nc>
      <ndxf>
        <font>
          <sz val="12"/>
          <color theme="1"/>
          <name val="Calibri"/>
          <family val="2"/>
          <scheme val="minor"/>
        </font>
        <numFmt numFmtId="13" formatCode="0%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13">
      <nc r="H72">
        <v>0.25892857142857145</v>
      </nc>
      <ndxf>
        <font>
          <sz val="12"/>
          <color theme="1"/>
          <name val="Calibri"/>
          <family val="2"/>
          <scheme val="minor"/>
        </font>
        <numFmt numFmtId="13" formatCode="0%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13">
      <nc r="H73">
        <v>0.48192771084337349</v>
      </nc>
      <ndxf>
        <font>
          <sz val="12"/>
          <color auto="1"/>
          <name val="Calibri"/>
          <family val="2"/>
          <scheme val="minor"/>
        </font>
        <numFmt numFmtId="13" formatCode="0%"/>
        <fill>
          <patternFill patternType="solid">
            <bgColor theme="0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H74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H75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H76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 numFmtId="13">
      <nc r="H77">
        <v>0.20283018867924529</v>
      </nc>
      <ndxf>
        <font>
          <sz val="12"/>
          <color theme="1"/>
          <name val="Calibri"/>
          <family val="2"/>
          <scheme val="minor"/>
        </font>
        <numFmt numFmtId="13" formatCode="0%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H78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H79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 numFmtId="13">
      <nc r="H80">
        <v>0.6</v>
      </nc>
      <ndxf>
        <font>
          <sz val="12"/>
          <color theme="1"/>
          <name val="Calibri"/>
          <family val="2"/>
          <scheme val="minor"/>
        </font>
        <numFmt numFmtId="13" formatCode="0%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qref="H81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82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83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84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 numFmtId="13">
      <nc r="H85">
        <v>0.38086642599277976</v>
      </nc>
      <ndxf>
        <font>
          <b/>
          <sz val="12"/>
          <color rgb="FFFF0000"/>
          <name val="Calibri"/>
          <family val="2"/>
          <scheme val="minor"/>
        </font>
        <numFmt numFmtId="13" formatCode="0%"/>
        <fill>
          <patternFill patternType="solid">
            <bgColor theme="0" tint="-0.249977111117893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H86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 numFmtId="13">
      <nc r="H87">
        <v>0.56326530612244896</v>
      </nc>
      <ndxf>
        <font>
          <sz val="12"/>
          <color theme="1"/>
          <name val="Calibri"/>
          <family val="2"/>
          <scheme val="minor"/>
        </font>
        <numFmt numFmtId="13" formatCode="0%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qref="H88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89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90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91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92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 numFmtId="13">
      <nc r="H93">
        <v>0.56326530612244896</v>
      </nc>
      <ndxf>
        <font>
          <b/>
          <sz val="12"/>
          <color rgb="FFFF0000"/>
          <name val="Calibri"/>
          <family val="2"/>
          <scheme val="minor"/>
        </font>
        <numFmt numFmtId="13" formatCode="0%"/>
        <fill>
          <patternFill patternType="solid">
            <bgColor theme="0" tint="-0.249977111117893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13">
      <nc r="H94">
        <v>0.73555166374781089</v>
      </nc>
      <ndxf>
        <font>
          <sz val="12"/>
          <color theme="1"/>
          <name val="Calibri"/>
          <family val="2"/>
          <scheme val="minor"/>
        </font>
        <numFmt numFmtId="13" formatCode="0%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qref="H95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96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97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98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99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 numFmtId="13">
      <nc r="H100">
        <v>1.0067720090293453</v>
      </nc>
      <ndxf>
        <font>
          <sz val="12"/>
          <color auto="1"/>
          <name val="Calibri"/>
          <family val="2"/>
          <scheme val="minor"/>
        </font>
        <numFmt numFmtId="13" formatCode="0%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H101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 numFmtId="13">
      <nc r="H102">
        <v>0.61691542288557211</v>
      </nc>
      <ndxf>
        <font>
          <sz val="12"/>
          <color theme="1"/>
          <name val="Calibri"/>
          <family val="2"/>
          <scheme val="minor"/>
        </font>
        <numFmt numFmtId="13" formatCode="0%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qref="H103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104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105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106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107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108" start="0" length="0">
      <dxf>
        <font>
          <sz val="12"/>
          <color theme="1"/>
          <name val="Calibri"/>
          <family val="2"/>
          <scheme val="minor"/>
        </font>
        <numFmt numFmtId="13" formatCode="0%"/>
        <fill>
          <patternFill patternType="gray125"/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 numFmtId="13">
      <nc r="H109">
        <v>0.81481481481481477</v>
      </nc>
      <ndxf>
        <font>
          <b/>
          <sz val="12"/>
          <color rgb="FFFF0000"/>
          <name val="Calibri"/>
          <family val="2"/>
          <scheme val="minor"/>
        </font>
        <numFmt numFmtId="13" formatCode="0%"/>
        <fill>
          <patternFill patternType="solid">
            <bgColor theme="0" tint="-0.249977111117893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13">
      <nc r="H110">
        <v>0.46764384843287071</v>
      </nc>
      <ndxf>
        <font>
          <b/>
          <sz val="12"/>
          <color rgb="FFFF0000"/>
          <name val="Calibri"/>
          <family val="2"/>
          <scheme val="minor"/>
        </font>
        <numFmt numFmtId="13" formatCode="0%"/>
        <fill>
          <patternFill patternType="solid">
            <bgColor theme="0" tint="-0.249977111117893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qref="H112" start="0" length="0">
      <dxf>
        <font>
          <b/>
          <sz val="10"/>
          <color indexed="8"/>
          <name val="Calibri"/>
          <family val="2"/>
          <scheme val="none"/>
        </font>
        <fill>
          <patternFill patternType="solid">
            <bgColor theme="0"/>
          </patternFill>
        </fill>
      </dxf>
    </rfmt>
  </rrc>
  <rrc rId="11258" sId="17" ref="G1:G1048576" action="deleteCol">
    <undo index="65535" exp="area" ref3D="1" dr="$A$85:$XFD$92" dn="Z_FC82BE2D_C83D_4217_A18C_185181D7A7A0_.wvu.Rows" sId="17"/>
    <undo index="1" exp="area" ref3D="1" dr="$A$5:$XFD$40" dn="Z_FC82BE2D_C83D_4217_A18C_185181D7A7A0_.wvu.Rows" sId="17"/>
    <undo index="65535" exp="area" ref3D="1" dr="$A$85:$XFD$92" dn="Z_EA768C4A_5615_4074_B997_8444ED42E930_.wvu.Rows" sId="17"/>
    <undo index="1" exp="area" ref3D="1" dr="$A$5:$XFD$40" dn="Z_EA768C4A_5615_4074_B997_8444ED42E930_.wvu.Rows" sId="17"/>
    <undo index="65535" exp="area" ref3D="1" dr="$A$85:$XFD$92" dn="Z_7F1F19E8_64BC_4A29_A595_25206AC21D72_.wvu.Rows" sId="17"/>
    <undo index="1" exp="area" ref3D="1" dr="$A$5:$XFD$40" dn="Z_7F1F19E8_64BC_4A29_A595_25206AC21D72_.wvu.Rows" sId="17"/>
    <undo index="65535" exp="area" ref3D="1" dr="$A$85:$XFD$92" dn="Z_2C3335CB_4BE0_44BB_82F6_2C1FC4999773_.wvu.Rows" sId="17"/>
    <undo index="1" exp="area" ref3D="1" dr="$A$5:$XFD$40" dn="Z_2C3335CB_4BE0_44BB_82F6_2C1FC4999773_.wvu.Rows" sId="17"/>
    <undo index="65535" exp="area" ref3D="1" dr="$A$85:$XFD$92" dn="Z_4B91FCD0_AC6F_4F62_A2A7_5B28A3ADE10A_.wvu.Rows" sId="17"/>
    <undo index="1" exp="area" ref3D="1" dr="$A$5:$XFD$40" dn="Z_4B91FCD0_AC6F_4F62_A2A7_5B28A3ADE10A_.wvu.Rows" sId="17"/>
    <undo index="65535" exp="area" ref3D="1" dr="$A$85:$XFD$92" dn="Z_7CA7D035_D2A1_4B96_838D_2652318C62B1_.wvu.Rows" sId="17"/>
    <undo index="1" exp="area" ref3D="1" dr="$A$5:$XFD$40" dn="Z_7CA7D035_D2A1_4B96_838D_2652318C62B1_.wvu.Rows" sId="17"/>
    <rfmt sheetId="17" xfDxf="1" sqref="G1:G1048576" start="0" length="0"/>
    <rfmt sheetId="17" sqref="G1" start="0" length="0">
      <dxf>
        <font>
          <b/>
          <sz val="12"/>
          <color theme="1"/>
          <name val="Calibri"/>
          <family val="2"/>
          <scheme val="minor"/>
        </font>
        <alignment horizontal="center" vertical="top" wrapText="1"/>
        <border outline="0">
          <bottom style="thin">
            <color indexed="64"/>
          </bottom>
        </border>
      </dxf>
    </rfmt>
    <rfmt sheetId="17" sqref="G2" start="0" length="0">
      <dxf>
        <font>
          <b/>
          <sz val="11"/>
          <color indexed="8"/>
          <name val="Calibri"/>
          <family val="2"/>
          <scheme val="none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cc rId="0" sId="17" s="1" dxf="1">
      <nc r="G3" t="inlineStr">
        <is>
          <t>Nº de mulheres gestantes com pré-natal em dia. Meta 100%</t>
        </is>
      </nc>
      <ndxf>
        <font>
          <sz val="11"/>
          <color rgb="FFFF0000"/>
          <name val="Calibri"/>
          <family val="2"/>
          <scheme val="none"/>
        </font>
        <fill>
          <patternFill patternType="solid">
            <bgColor theme="0" tint="-0.249977111117893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fmt sheetId="17" s="1" sqref="G4" start="0" length="0">
      <dxf>
        <font>
          <sz val="11"/>
          <color rgb="FFFF0000"/>
          <name val="Calibri"/>
          <family val="2"/>
          <scheme val="none"/>
        </font>
        <fill>
          <patternFill patternType="solid">
            <bgColor theme="0" tint="-0.249977111117893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7" s="1" sqref="G5" start="0" length="0">
      <dxf>
        <font>
          <sz val="11"/>
          <color auto="1"/>
          <name val="Calibri"/>
          <family val="2"/>
          <scheme val="none"/>
        </font>
        <numFmt numFmtId="3" formatCode="#,##0"/>
        <fill>
          <patternFill patternType="gray125"/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dxf>
    </rfmt>
    <rfmt sheetId="17" s="1" sqref="G6" start="0" length="0">
      <dxf>
        <font>
          <sz val="11"/>
          <color auto="1"/>
          <name val="Calibri"/>
          <family val="2"/>
          <scheme val="none"/>
        </font>
        <numFmt numFmtId="3" formatCode="#,##0"/>
        <fill>
          <patternFill patternType="gray125"/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7" start="0" length="0">
      <dxf>
        <font>
          <sz val="11"/>
          <color auto="1"/>
          <name val="Calibri"/>
          <family val="2"/>
          <scheme val="none"/>
        </font>
        <numFmt numFmtId="3" formatCode="#,##0"/>
        <fill>
          <patternFill patternType="gray125"/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8" start="0" length="0">
      <dxf>
        <font>
          <sz val="11"/>
          <color auto="1"/>
          <name val="Calibri"/>
          <family val="2"/>
          <scheme val="none"/>
        </font>
        <numFmt numFmtId="3" formatCode="#,##0"/>
        <fill>
          <patternFill patternType="gray125"/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9" start="0" length="0">
      <dxf>
        <font>
          <sz val="11"/>
          <color auto="1"/>
          <name val="Calibri"/>
          <family val="2"/>
          <scheme val="none"/>
        </font>
        <numFmt numFmtId="3" formatCode="#,##0"/>
        <fill>
          <patternFill patternType="gray125"/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10" start="0" length="0">
      <dxf>
        <font>
          <sz val="11"/>
          <color auto="1"/>
          <name val="Calibri"/>
          <family val="2"/>
          <scheme val="none"/>
        </font>
        <numFmt numFmtId="3" formatCode="#,##0"/>
        <fill>
          <patternFill patternType="gray125"/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11" start="0" length="0">
      <dxf>
        <font>
          <sz val="11"/>
          <color auto="1"/>
          <name val="Calibri"/>
          <family val="2"/>
          <scheme val="none"/>
        </font>
        <numFmt numFmtId="3" formatCode="#,##0"/>
        <fill>
          <patternFill patternType="gray125"/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12" start="0" length="0">
      <dxf>
        <font>
          <sz val="11"/>
          <color auto="1"/>
          <name val="Calibri"/>
          <family val="2"/>
          <scheme val="none"/>
        </font>
        <numFmt numFmtId="3" formatCode="#,##0"/>
        <fill>
          <patternFill patternType="gray125"/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qref="G13" start="0" length="0">
      <dxf>
        <font>
          <b/>
          <sz val="11"/>
          <color rgb="FFFF0000"/>
          <name val="Calibri"/>
          <family val="2"/>
          <scheme val="minor"/>
        </font>
        <numFmt numFmtId="13" formatCode="0%"/>
        <fill>
          <patternFill patternType="solid">
            <bgColor theme="0" tint="-0.249977111117893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7" s="1" sqref="G14" start="0" length="0">
      <dxf>
        <font>
          <sz val="11"/>
          <color auto="1"/>
          <name val="Calibri"/>
          <family val="2"/>
          <scheme val="none"/>
        </font>
        <numFmt numFmtId="3" formatCode="#,##0"/>
        <fill>
          <patternFill patternType="gray125"/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dxf>
    </rfmt>
    <rfmt sheetId="17" s="1" sqref="G15" start="0" length="0">
      <dxf>
        <font>
          <sz val="11"/>
          <color auto="1"/>
          <name val="Calibri"/>
          <family val="2"/>
          <scheme val="none"/>
        </font>
        <numFmt numFmtId="3" formatCode="#,##0"/>
        <fill>
          <patternFill patternType="gray125"/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16" start="0" length="0">
      <dxf>
        <font>
          <sz val="11"/>
          <color auto="1"/>
          <name val="Calibri"/>
          <family val="2"/>
          <scheme val="none"/>
        </font>
        <numFmt numFmtId="3" formatCode="#,##0"/>
        <fill>
          <patternFill patternType="gray125"/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17" start="0" length="0">
      <dxf>
        <font>
          <sz val="11"/>
          <color auto="1"/>
          <name val="Calibri"/>
          <family val="2"/>
          <scheme val="none"/>
        </font>
        <numFmt numFmtId="3" formatCode="#,##0"/>
        <fill>
          <patternFill patternType="gray125"/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18" start="0" length="0">
      <dxf>
        <font>
          <sz val="11"/>
          <color auto="1"/>
          <name val="Calibri"/>
          <family val="2"/>
          <scheme val="none"/>
        </font>
        <numFmt numFmtId="3" formatCode="#,##0"/>
        <fill>
          <patternFill patternType="gray125"/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19" start="0" length="0">
      <dxf>
        <font>
          <sz val="11"/>
          <color auto="1"/>
          <name val="Calibri"/>
          <family val="2"/>
          <scheme val="none"/>
        </font>
        <numFmt numFmtId="3" formatCode="#,##0"/>
        <fill>
          <patternFill patternType="gray125"/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20" start="0" length="0">
      <dxf>
        <font>
          <sz val="11"/>
          <color auto="1"/>
          <name val="Calibri"/>
          <family val="2"/>
          <scheme val="none"/>
        </font>
        <numFmt numFmtId="3" formatCode="#,##0"/>
        <fill>
          <patternFill patternType="gray125"/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21" start="0" length="0">
      <dxf>
        <font>
          <sz val="11"/>
          <color auto="1"/>
          <name val="Calibri"/>
          <family val="2"/>
          <scheme val="none"/>
        </font>
        <numFmt numFmtId="3" formatCode="#,##0"/>
        <fill>
          <patternFill patternType="gray125"/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22" start="0" length="0">
      <dxf>
        <font>
          <sz val="11"/>
          <color auto="1"/>
          <name val="Calibri"/>
          <family val="2"/>
          <scheme val="none"/>
        </font>
        <numFmt numFmtId="3" formatCode="#,##0"/>
        <fill>
          <patternFill patternType="gray125"/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23" start="0" length="0">
      <dxf>
        <font>
          <sz val="11"/>
          <color auto="1"/>
          <name val="Calibri"/>
          <family val="2"/>
          <scheme val="none"/>
        </font>
        <numFmt numFmtId="3" formatCode="#,##0"/>
        <fill>
          <patternFill patternType="gray125"/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qref="G24" start="0" length="0">
      <dxf>
        <font>
          <b/>
          <sz val="11"/>
          <color rgb="FFFF0000"/>
          <name val="Calibri"/>
          <family val="2"/>
          <scheme val="minor"/>
        </font>
        <numFmt numFmtId="13" formatCode="0%"/>
        <fill>
          <patternFill patternType="solid">
            <bgColor theme="0" tint="-0.249977111117893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7" s="1" sqref="G25" start="0" length="0">
      <dxf>
        <font>
          <sz val="11"/>
          <color auto="1"/>
          <name val="Calibri"/>
          <family val="2"/>
          <scheme val="none"/>
        </font>
        <numFmt numFmtId="3" formatCode="#,##0"/>
        <fill>
          <patternFill patternType="gray125"/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dxf>
    </rfmt>
    <rfmt sheetId="17" s="1" sqref="G26" start="0" length="0">
      <dxf>
        <font>
          <sz val="11"/>
          <color auto="1"/>
          <name val="Calibri"/>
          <family val="2"/>
          <scheme val="none"/>
        </font>
        <numFmt numFmtId="3" formatCode="#,##0"/>
        <fill>
          <patternFill patternType="gray125"/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27" start="0" length="0">
      <dxf>
        <font>
          <sz val="11"/>
          <color auto="1"/>
          <name val="Calibri"/>
          <family val="2"/>
          <scheme val="none"/>
        </font>
        <numFmt numFmtId="3" formatCode="#,##0"/>
        <fill>
          <patternFill patternType="gray125"/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28" start="0" length="0">
      <dxf>
        <font>
          <sz val="11"/>
          <color auto="1"/>
          <name val="Calibri"/>
          <family val="2"/>
          <scheme val="none"/>
        </font>
        <numFmt numFmtId="3" formatCode="#,##0"/>
        <fill>
          <patternFill patternType="gray125"/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29" start="0" length="0">
      <dxf>
        <font>
          <sz val="11"/>
          <color auto="1"/>
          <name val="Calibri"/>
          <family val="2"/>
          <scheme val="none"/>
        </font>
        <numFmt numFmtId="3" formatCode="#,##0"/>
        <fill>
          <patternFill patternType="gray125"/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30" start="0" length="0">
      <dxf>
        <font>
          <sz val="11"/>
          <color auto="1"/>
          <name val="Calibri"/>
          <family val="2"/>
          <scheme val="none"/>
        </font>
        <numFmt numFmtId="3" formatCode="#,##0"/>
        <fill>
          <patternFill patternType="gray125"/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31" start="0" length="0">
      <dxf>
        <font>
          <sz val="11"/>
          <color auto="1"/>
          <name val="Calibri"/>
          <family val="2"/>
          <scheme val="none"/>
        </font>
        <numFmt numFmtId="3" formatCode="#,##0"/>
        <fill>
          <patternFill patternType="gray125"/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32" start="0" length="0">
      <dxf>
        <font>
          <sz val="11"/>
          <color auto="1"/>
          <name val="Calibri"/>
          <family val="2"/>
          <scheme val="none"/>
        </font>
        <numFmt numFmtId="3" formatCode="#,##0"/>
        <fill>
          <patternFill patternType="gray125"/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33" start="0" length="0">
      <dxf>
        <font>
          <sz val="11"/>
          <color auto="1"/>
          <name val="Calibri"/>
          <family val="2"/>
          <scheme val="none"/>
        </font>
        <numFmt numFmtId="3" formatCode="#,##0"/>
        <fill>
          <patternFill patternType="gray125"/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34" start="0" length="0">
      <dxf>
        <font>
          <sz val="11"/>
          <color auto="1"/>
          <name val="Calibri"/>
          <family val="2"/>
          <scheme val="none"/>
        </font>
        <numFmt numFmtId="3" formatCode="#,##0"/>
        <fill>
          <patternFill patternType="gray125"/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35" start="0" length="0">
      <dxf>
        <font>
          <sz val="11"/>
          <color auto="1"/>
          <name val="Calibri"/>
          <family val="2"/>
          <scheme val="none"/>
        </font>
        <numFmt numFmtId="3" formatCode="#,##0"/>
        <fill>
          <patternFill patternType="gray125"/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36" start="0" length="0">
      <dxf>
        <font>
          <sz val="11"/>
          <color auto="1"/>
          <name val="Calibri"/>
          <family val="2"/>
          <scheme val="none"/>
        </font>
        <numFmt numFmtId="3" formatCode="#,##0"/>
        <fill>
          <patternFill patternType="gray125"/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37" start="0" length="0">
      <dxf>
        <font>
          <sz val="11"/>
          <color auto="1"/>
          <name val="Calibri"/>
          <family val="2"/>
          <scheme val="none"/>
        </font>
        <numFmt numFmtId="3" formatCode="#,##0"/>
        <fill>
          <patternFill patternType="gray125"/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38" start="0" length="0">
      <dxf>
        <font>
          <sz val="11"/>
          <color auto="1"/>
          <name val="Calibri"/>
          <family val="2"/>
          <scheme val="none"/>
        </font>
        <numFmt numFmtId="3" formatCode="#,##0"/>
        <fill>
          <patternFill patternType="gray125"/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39" start="0" length="0">
      <dxf>
        <font>
          <sz val="11"/>
          <color auto="1"/>
          <name val="Calibri"/>
          <family val="2"/>
          <scheme val="none"/>
        </font>
        <numFmt numFmtId="3" formatCode="#,##0"/>
        <fill>
          <patternFill patternType="gray125"/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qref="G40" start="0" length="0">
      <dxf>
        <font>
          <b/>
          <sz val="11"/>
          <color rgb="FFFF0000"/>
          <name val="Calibri"/>
          <family val="2"/>
          <scheme val="minor"/>
        </font>
        <numFmt numFmtId="13" formatCode="0%"/>
        <fill>
          <patternFill patternType="solid">
            <bgColor theme="0" tint="-0.249977111117893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cc rId="0" sId="17" s="1" dxf="1" numFmtId="13">
      <nc r="G41">
        <v>1</v>
      </nc>
      <ndxf>
        <font>
          <sz val="11"/>
          <color auto="1"/>
          <name val="Calibri"/>
          <family val="2"/>
          <scheme val="none"/>
        </font>
        <numFmt numFmtId="13" formatCode="0%"/>
        <alignment horizontal="center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ndxf>
    </rcc>
    <rfmt sheetId="17" s="1" sqref="G42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7" s="1" sqref="G43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7" s="1" sqref="G44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7" s="1" sqref="G45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7" s="1" sqref="G46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7" s="1" sqref="G47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7" s="1" sqref="G48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7" dxf="1" numFmtId="13">
      <nc r="G49">
        <v>1</v>
      </nc>
      <ndxf>
        <font>
          <b/>
          <sz val="11"/>
          <color rgb="FFFF0000"/>
          <name val="Calibri"/>
          <family val="2"/>
          <scheme val="minor"/>
        </font>
        <numFmt numFmtId="13" formatCode="0%"/>
        <fill>
          <patternFill patternType="solid">
            <bgColor theme="0" tint="-0.249977111117893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fmt sheetId="17" s="1" sqref="G50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7" s="1" sqref="G51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52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53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cc rId="0" sId="17" s="1" dxf="1" numFmtId="13">
      <nc r="G54">
        <v>1</v>
      </nc>
      <ndxf>
        <font>
          <sz val="11"/>
          <color auto="1"/>
          <name val="Calibri"/>
          <family val="2"/>
          <scheme val="none"/>
        </font>
        <numFmt numFmtId="13" formatCode="0%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7" s="1" sqref="G55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56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7" s="1" dxf="1" numFmtId="13">
      <nc r="G57">
        <v>1</v>
      </nc>
      <ndxf>
        <font>
          <sz val="11"/>
          <color auto="1"/>
          <name val="Calibri"/>
          <family val="2"/>
          <scheme val="none"/>
        </font>
        <numFmt numFmtId="13" formatCode="0%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7" s="1" sqref="G58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59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60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7" s="1" dxf="1" numFmtId="13">
      <nc r="G61">
        <v>0.93333333333333335</v>
      </nc>
      <ndxf>
        <font>
          <sz val="11"/>
          <color auto="1"/>
          <name val="Calibri"/>
          <family val="2"/>
          <scheme val="none"/>
        </font>
        <numFmt numFmtId="13" formatCode="0%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7" s="1" sqref="G62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63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64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7" s="1" dxf="1" numFmtId="13">
      <nc r="G65">
        <v>1</v>
      </nc>
      <ndxf>
        <font>
          <sz val="11"/>
          <color auto="1"/>
          <name val="Calibri"/>
          <family val="2"/>
          <scheme val="none"/>
        </font>
        <numFmt numFmtId="13" formatCode="0%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7" dxf="1" numFmtId="13">
      <nc r="G66">
        <v>0.98181818181818181</v>
      </nc>
      <ndxf>
        <font>
          <b/>
          <sz val="11"/>
          <color rgb="FFFF0000"/>
          <name val="Calibri"/>
          <family val="2"/>
          <scheme val="minor"/>
        </font>
        <numFmt numFmtId="13" formatCode="0%"/>
        <fill>
          <patternFill patternType="solid">
            <bgColor theme="0" tint="-0.249977111117893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17" s="1" sqref="G67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dxf>
    </rfmt>
    <rcc rId="0" sId="17" s="1" dxf="1" numFmtId="13">
      <nc r="G68">
        <v>0.9</v>
      </nc>
      <ndxf>
        <font>
          <sz val="11"/>
          <color auto="1"/>
          <name val="Calibri"/>
          <family val="2"/>
          <scheme val="none"/>
        </font>
        <numFmt numFmtId="13" formatCode="0%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7" s="1" sqref="G69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70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71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72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73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74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75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76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77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78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79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80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81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7" s="1" dxf="1" numFmtId="13">
      <nc r="G82">
        <v>1</v>
      </nc>
      <ndxf>
        <font>
          <sz val="11"/>
          <color auto="1"/>
          <name val="Calibri"/>
          <family val="2"/>
          <scheme val="none"/>
        </font>
        <numFmt numFmtId="13" formatCode="0%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7" s="1" sqref="G83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7" dxf="1" numFmtId="13">
      <nc r="G84">
        <v>0.95</v>
      </nc>
      <ndxf>
        <font>
          <b/>
          <sz val="11"/>
          <color rgb="FFFF0000"/>
          <name val="Calibri"/>
          <family val="2"/>
          <scheme val="minor"/>
        </font>
        <numFmt numFmtId="13" formatCode="0%"/>
        <fill>
          <patternFill patternType="solid">
            <bgColor theme="0" tint="-0.249977111117893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17" s="1" sqref="G85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dxf>
    </rfmt>
    <rfmt sheetId="17" s="1" sqref="G86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87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88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89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90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91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qref="G92" start="0" length="0">
      <dxf>
        <font>
          <b/>
          <sz val="11"/>
          <color rgb="FFFF0000"/>
          <name val="Calibri"/>
          <family val="2"/>
          <scheme val="minor"/>
        </font>
        <fill>
          <patternFill patternType="solid">
            <bgColor theme="0" tint="-0.249977111117893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93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dxf>
    </rfmt>
    <rfmt sheetId="17" s="1" sqref="G94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95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96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97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98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99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100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101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102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103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104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105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106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107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="1" sqref="G108" start="0" length="0">
      <dxf>
        <font>
          <sz val="11"/>
          <color auto="1"/>
          <name val="Calibri"/>
          <family val="2"/>
          <scheme val="none"/>
        </font>
        <numFmt numFmtId="13" formatCode="0%"/>
        <fill>
          <patternFill patternType="gray125"/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7" dxf="1" numFmtId="13">
      <nc r="G109">
        <v>0.98</v>
      </nc>
      <ndxf>
        <font>
          <b/>
          <sz val="11"/>
          <color rgb="FFFF0000"/>
          <name val="Calibri"/>
          <family val="2"/>
          <scheme val="minor"/>
        </font>
        <numFmt numFmtId="13" formatCode="0%"/>
        <fill>
          <patternFill patternType="solid">
            <bgColor theme="0" tint="-0.249977111117893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fmt sheetId="17" sqref="G111" start="0" length="0">
      <dxf>
        <font>
          <b/>
          <sz val="10"/>
          <color indexed="8"/>
          <name val="Calibri"/>
          <family val="2"/>
          <scheme val="none"/>
        </font>
        <fill>
          <patternFill patternType="solid">
            <bgColor theme="0"/>
          </patternFill>
        </fill>
      </dxf>
    </rfmt>
  </rrc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259" sId="1" numFmtId="4">
    <oc r="F10">
      <v>0</v>
    </oc>
    <nc r="F10"/>
  </rcc>
  <rcv guid="{7CA7D035-D2A1-4B96-838D-2652318C62B1}" action="delete"/>
  <rdn rId="0" localSheetId="1" customView="1" name="Z_7CA7D035_D2A1_4B96_838D_2652318C62B1_.wvu.PrintArea" hidden="1" oldHidden="1">
    <formula>CCA!$A$1:$Z$113</formula>
    <oldFormula>CCA!$A$1:$Z$113</oldFormula>
  </rdn>
  <rdn rId="0" localSheetId="3" customView="1" name="Z_7CA7D035_D2A1_4B96_838D_2652318C62B1_.wvu.PrintArea" hidden="1" oldHidden="1">
    <formula>CJ!$A$1:$O$113</formula>
    <oldFormula>CJ!$A$1:$O$113</oldFormula>
  </rdn>
  <rdn rId="0" localSheetId="6" customView="1" name="Z_7CA7D035_D2A1_4B96_838D_2652318C62B1_.wvu.Cols" hidden="1" oldHidden="1">
    <formula>SASF!$D:$D</formula>
    <oldFormula>SASF!$D:$D</oldFormula>
  </rdn>
  <rdn rId="0" localSheetId="9" customView="1" name="Z_7CA7D035_D2A1_4B96_838D_2652318C62B1_.wvu.PrintArea" hidden="1" oldHidden="1">
    <formula>MSE!$A$2:$F$39</formula>
    <oldFormula>MSE!$A$2:$F$39</oldFormula>
  </rdn>
  <rdn rId="0" localSheetId="11" customView="1" name="Z_7CA7D035_D2A1_4B96_838D_2652318C62B1_.wvu.PrintArea" hidden="1" oldHidden="1">
    <formula>'Abordagem_Cças Adol '!$A$1:$G$111</formula>
    <oldFormula>'Abordagem_Cças Adol '!$A$1:$G$111</oldFormula>
  </rdn>
  <rdn rId="0" localSheetId="12" customView="1" name="Z_7CA7D035_D2A1_4B96_838D_2652318C62B1_.wvu.PrintArea" hidden="1" oldHidden="1">
    <formula>'Abordagem Adultos'!$B$1:$F$112</formula>
    <oldFormula>'Abordagem Adultos'!$B$1:$F$112</oldFormula>
  </rdn>
  <rdn rId="0" localSheetId="15" customView="1" name="Z_7CA7D035_D2A1_4B96_838D_2652318C62B1_.wvu.PrintArea" hidden="1" oldHidden="1">
    <formula>SAICA!$D$2:$F$41</formula>
    <oldFormula>SAICA!$D$2:$F$41</oldFormula>
  </rdn>
  <rdn rId="0" localSheetId="17" customView="1" name="Z_7CA7D035_D2A1_4B96_838D_2652318C62B1_.wvu.Rows" hidden="1" oldHidden="1">
    <formula>'CA Mulheres Pop Rua'!$5:$40,'CA Mulheres Pop Rua'!$85:$92</formula>
    <oldFormula>'CA Mulheres Pop Rua'!$5:$40,'CA Mulheres Pop Rua'!$85:$92</oldFormula>
  </rdn>
  <rdn rId="0" localSheetId="19" customView="1" name="Z_7CA7D035_D2A1_4B96_838D_2652318C62B1_.wvu.Rows" hidden="1" oldHidden="1">
    <formula>CA_Convalescente!$8:$43,CA_Convalescente!$53:$111</formula>
    <oldFormula>CA_Convalescente!$8:$43,CA_Convalescente!$53:$111</oldFormula>
  </rdn>
  <rdn rId="0" localSheetId="23" customView="1" name="Z_7CA7D035_D2A1_4B96_838D_2652318C62B1_.wvu.Rows" hidden="1" oldHidden="1">
    <formula>'República Jovem'!$7:$15,'República Jovem'!$43:$51,'República Jovem'!$87:$110</formula>
    <oldFormula>'República Jovem'!$7:$15,'República Jovem'!$43:$51,'República Jovem'!$87:$110</oldFormula>
  </rdn>
  <rdn rId="0" localSheetId="24" customView="1" name="Z_7CA7D035_D2A1_4B96_838D_2652318C62B1_.wvu.Rows" hidden="1" oldHidden="1">
    <formula>'República Adultos'!$6:$8,'República Adultos'!$17:$20,'República Adultos'!$22:$55,'República Adultos'!$151:$212</formula>
    <oldFormula>'República Adultos'!$6:$8,'República Adultos'!$17:$20,'República Adultos'!$22:$55,'República Adultos'!$151:$212</oldFormula>
  </rdn>
  <rcv guid="{7CA7D035-D2A1-4B96-838D-2652318C62B1}" action="add"/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271" sId="1" numFmtId="4">
    <oc r="D41">
      <v>48</v>
    </oc>
    <nc r="D41">
      <v>47</v>
    </nc>
  </rcc>
  <rcc rId="11272" sId="1" numFmtId="4">
    <oc r="E41">
      <v>7150</v>
    </oc>
    <nc r="E41">
      <v>7030</v>
    </nc>
  </rcc>
  <rcc rId="11273" sId="1" numFmtId="4">
    <oc r="D40">
      <v>1</v>
    </oc>
    <nc r="D40"/>
  </rcc>
  <rcc rId="11274" sId="1" numFmtId="4">
    <oc r="E40">
      <v>120</v>
    </oc>
    <nc r="E40"/>
  </rcc>
  <rcc rId="11275" sId="1" numFmtId="4">
    <oc r="F40">
      <v>0</v>
    </oc>
    <nc r="F40"/>
  </rcc>
  <rcc rId="11276" sId="1" numFmtId="14">
    <oc r="G40">
      <v>0</v>
    </oc>
    <nc r="G40"/>
  </rcc>
  <rcc rId="11277" sId="1" numFmtId="14">
    <oc r="H40">
      <v>0.05</v>
    </oc>
    <nc r="H40"/>
  </rcc>
  <rcc rId="11278" sId="1" numFmtId="14">
    <oc r="I40">
      <v>7.4534161490683232E-2</v>
    </oc>
    <nc r="I40"/>
  </rcc>
  <rcc rId="11279" sId="1" numFmtId="13">
    <oc r="J40">
      <v>0.37446808510638296</v>
    </oc>
    <nc r="J40"/>
  </rcc>
  <rcv guid="{7CA7D035-D2A1-4B96-838D-2652318C62B1}" action="delete"/>
  <rdn rId="0" localSheetId="1" customView="1" name="Z_7CA7D035_D2A1_4B96_838D_2652318C62B1_.wvu.PrintArea" hidden="1" oldHidden="1">
    <formula>CCA!$A$1:$Z$113</formula>
    <oldFormula>CCA!$A$1:$Z$113</oldFormula>
  </rdn>
  <rdn rId="0" localSheetId="3" customView="1" name="Z_7CA7D035_D2A1_4B96_838D_2652318C62B1_.wvu.PrintArea" hidden="1" oldHidden="1">
    <formula>CJ!$A$1:$O$113</formula>
    <oldFormula>CJ!$A$1:$O$113</oldFormula>
  </rdn>
  <rdn rId="0" localSheetId="6" customView="1" name="Z_7CA7D035_D2A1_4B96_838D_2652318C62B1_.wvu.Cols" hidden="1" oldHidden="1">
    <formula>SASF!$D:$D</formula>
    <oldFormula>SASF!$D:$D</oldFormula>
  </rdn>
  <rdn rId="0" localSheetId="9" customView="1" name="Z_7CA7D035_D2A1_4B96_838D_2652318C62B1_.wvu.PrintArea" hidden="1" oldHidden="1">
    <formula>MSE!$A$2:$F$39</formula>
    <oldFormula>MSE!$A$2:$F$39</oldFormula>
  </rdn>
  <rdn rId="0" localSheetId="11" customView="1" name="Z_7CA7D035_D2A1_4B96_838D_2652318C62B1_.wvu.PrintArea" hidden="1" oldHidden="1">
    <formula>'Abordagem_Cças Adol '!$A$1:$G$111</formula>
    <oldFormula>'Abordagem_Cças Adol '!$A$1:$G$111</oldFormula>
  </rdn>
  <rdn rId="0" localSheetId="12" customView="1" name="Z_7CA7D035_D2A1_4B96_838D_2652318C62B1_.wvu.PrintArea" hidden="1" oldHidden="1">
    <formula>'Abordagem Adultos'!$B$1:$F$112</formula>
    <oldFormula>'Abordagem Adultos'!$B$1:$F$112</oldFormula>
  </rdn>
  <rdn rId="0" localSheetId="15" customView="1" name="Z_7CA7D035_D2A1_4B96_838D_2652318C62B1_.wvu.PrintArea" hidden="1" oldHidden="1">
    <formula>SAICA!$D$2:$F$41</formula>
    <oldFormula>SAICA!$D$2:$F$41</oldFormula>
  </rdn>
  <rdn rId="0" localSheetId="17" customView="1" name="Z_7CA7D035_D2A1_4B96_838D_2652318C62B1_.wvu.Rows" hidden="1" oldHidden="1">
    <formula>'CA Mulheres Pop Rua'!$5:$40,'CA Mulheres Pop Rua'!$85:$92</formula>
    <oldFormula>'CA Mulheres Pop Rua'!$5:$40,'CA Mulheres Pop Rua'!$85:$92</oldFormula>
  </rdn>
  <rdn rId="0" localSheetId="19" customView="1" name="Z_7CA7D035_D2A1_4B96_838D_2652318C62B1_.wvu.Rows" hidden="1" oldHidden="1">
    <formula>CA_Convalescente!$8:$43,CA_Convalescente!$53:$111</formula>
    <oldFormula>CA_Convalescente!$8:$43,CA_Convalescente!$53:$111</oldFormula>
  </rdn>
  <rdn rId="0" localSheetId="23" customView="1" name="Z_7CA7D035_D2A1_4B96_838D_2652318C62B1_.wvu.Rows" hidden="1" oldHidden="1">
    <formula>'República Jovem'!$7:$15,'República Jovem'!$43:$51,'República Jovem'!$87:$110</formula>
    <oldFormula>'República Jovem'!$7:$15,'República Jovem'!$43:$51,'República Jovem'!$87:$110</oldFormula>
  </rdn>
  <rdn rId="0" localSheetId="24" customView="1" name="Z_7CA7D035_D2A1_4B96_838D_2652318C62B1_.wvu.Rows" hidden="1" oldHidden="1">
    <formula>'República Adultos'!$6:$8,'República Adultos'!$17:$20,'República Adultos'!$22:$55,'República Adultos'!$151:$212</formula>
    <oldFormula>'República Adultos'!$6:$8,'República Adultos'!$17:$20,'República Adultos'!$22:$55,'República Adultos'!$151:$212</oldFormula>
  </rdn>
  <rcv guid="{7CA7D035-D2A1-4B96-838D-2652318C62B1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1050" sId="4" ref="A113:XFD113" action="deleteRow">
    <rfmt sheetId="4" xfDxf="1" sqref="A113:XFD113" start="0" length="0"/>
    <rcc rId="0" sId="4" dxf="1">
      <nc r="A113" t="inlineStr">
        <is>
          <t xml:space="preserve">Nota:  </t>
        </is>
      </nc>
      <ndxf>
        <font>
          <b/>
          <sz val="9"/>
          <color theme="1"/>
          <name val="Calibri"/>
          <family val="2"/>
          <scheme val="minor"/>
        </font>
        <fill>
          <patternFill patternType="solid">
            <bgColor theme="0"/>
          </patternFill>
        </fill>
        <alignment horizontal="left" vertical="top"/>
        <border outline="0">
          <left style="thin">
            <color indexed="64"/>
          </left>
          <bottom style="thin">
            <color indexed="64"/>
          </bottom>
        </border>
      </ndxf>
    </rcc>
    <rcc rId="0" sId="4" dxf="1">
      <nc r="B113" t="inlineStr">
        <is>
          <t>Prefeituras Regionais que não têm o serviço</t>
        </is>
      </nc>
      <ndxf>
        <font>
          <sz val="9"/>
          <color theme="1"/>
          <name val="Calibri"/>
          <family val="2"/>
          <scheme val="minor"/>
        </font>
        <fill>
          <patternFill patternType="solid">
            <bgColor theme="0"/>
          </patternFill>
        </fill>
        <alignment horizontal="left" vertical="top"/>
        <border outline="0">
          <bottom style="thin">
            <color indexed="64"/>
          </bottom>
        </border>
      </ndxf>
    </rcc>
    <rfmt sheetId="4" sqref="C113" start="0" length="0">
      <dxf>
        <font>
          <sz val="9"/>
          <color theme="1"/>
          <name val="Calibri"/>
          <family val="2"/>
          <scheme val="minor"/>
        </font>
        <fill>
          <patternFill patternType="solid">
            <bgColor theme="0"/>
          </patternFill>
        </fill>
        <alignment horizontal="left" vertical="top"/>
        <border outline="0">
          <bottom style="thin">
            <color indexed="64"/>
          </bottom>
        </border>
      </dxf>
    </rfmt>
    <rfmt sheetId="4" s="1" sqref="D113" start="0" length="0">
      <dxf>
        <font>
          <sz val="12"/>
          <color auto="1"/>
          <name val="Calibri"/>
          <family val="2"/>
          <scheme val="minor"/>
        </font>
        <fill>
          <patternFill patternType="gray125">
            <bgColor theme="0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E113" start="0" length="0">
      <dxf>
        <font>
          <sz val="9"/>
          <color theme="1"/>
          <name val="Calibri"/>
          <family val="2"/>
          <scheme val="minor"/>
        </font>
        <fill>
          <patternFill patternType="solid">
            <bgColor theme="0"/>
          </patternFill>
        </fill>
        <alignment horizontal="left" vertical="top"/>
        <border outline="0">
          <bottom style="thin">
            <color indexed="64"/>
          </bottom>
        </border>
      </dxf>
    </rfmt>
    <rfmt sheetId="4" sqref="F113" start="0" length="0">
      <dxf>
        <font>
          <sz val="9"/>
          <color theme="1"/>
          <name val="Calibri"/>
          <family val="2"/>
          <scheme val="minor"/>
        </font>
        <fill>
          <patternFill patternType="solid">
            <bgColor theme="0"/>
          </patternFill>
        </fill>
        <alignment horizontal="left" vertical="top"/>
        <border outline="0">
          <bottom style="thin">
            <color indexed="64"/>
          </bottom>
        </border>
      </dxf>
    </rfmt>
    <rfmt sheetId="4" sqref="G113" start="0" length="0">
      <dxf>
        <font>
          <sz val="9"/>
          <color theme="1"/>
          <name val="Calibri"/>
          <family val="2"/>
          <scheme val="minor"/>
        </font>
        <fill>
          <patternFill patternType="solid">
            <bgColor theme="0"/>
          </patternFill>
        </fill>
        <alignment horizontal="left" vertical="top"/>
        <border outline="0">
          <bottom style="thin">
            <color indexed="64"/>
          </bottom>
        </border>
      </dxf>
    </rfmt>
    <rfmt sheetId="4" sqref="H113" start="0" length="0">
      <dxf>
        <font>
          <sz val="9"/>
          <color theme="1"/>
          <name val="Calibri"/>
          <family val="2"/>
          <scheme val="minor"/>
        </font>
        <fill>
          <patternFill patternType="solid">
            <bgColor theme="0"/>
          </patternFill>
        </fill>
        <alignment horizontal="left" vertical="top"/>
        <border outline="0">
          <bottom style="thin">
            <color indexed="64"/>
          </bottom>
        </border>
      </dxf>
    </rfmt>
    <rfmt sheetId="4" sqref="I113" start="0" length="0">
      <dxf>
        <font>
          <sz val="9"/>
          <color theme="1"/>
          <name val="Calibri"/>
          <family val="2"/>
          <scheme val="minor"/>
        </font>
        <fill>
          <patternFill patternType="solid">
            <bgColor theme="0"/>
          </patternFill>
        </fill>
        <alignment horizontal="left" vertical="top"/>
        <border outline="0">
          <bottom style="thin">
            <color indexed="64"/>
          </bottom>
        </border>
      </dxf>
    </rfmt>
    <rfmt sheetId="4" sqref="J113" start="0" length="0">
      <dxf>
        <font>
          <sz val="9"/>
          <color theme="1"/>
          <name val="Calibri"/>
          <family val="2"/>
          <scheme val="minor"/>
        </font>
        <fill>
          <patternFill patternType="solid">
            <bgColor theme="0"/>
          </patternFill>
        </fill>
        <alignment horizontal="left" vertical="top"/>
        <border outline="0">
          <right style="thin">
            <color indexed="64"/>
          </right>
          <bottom style="thin">
            <color indexed="64"/>
          </bottom>
        </border>
      </dxf>
    </rfmt>
  </rrc>
  <rcc rId="11051" sId="8" odxf="1" dxf="1">
    <oc r="D72">
      <v>1</v>
    </oc>
    <nc r="D72"/>
    <ndxf>
      <fill>
        <patternFill patternType="gray125">
          <bgColor theme="0"/>
        </patternFill>
      </fill>
    </ndxf>
  </rcc>
  <rcc rId="11052" sId="8" odxf="1" dxf="1">
    <oc r="E72">
      <v>80</v>
    </oc>
    <nc r="E72"/>
    <ndxf>
      <fill>
        <patternFill patternType="gray125"/>
      </fill>
    </ndxf>
  </rcc>
  <rfmt sheetId="8" sqref="F72" start="0" length="0">
    <dxf>
      <fill>
        <patternFill patternType="gray125"/>
      </fill>
      <alignment wrapText="0"/>
    </dxf>
  </rfmt>
  <rfmt sheetId="8" sqref="G72" start="0" length="0">
    <dxf>
      <font>
        <sz val="12"/>
      </font>
      <fill>
        <patternFill patternType="gray125">
          <bgColor theme="0"/>
        </patternFill>
      </fill>
      <alignment wrapText="0"/>
    </dxf>
  </rfmt>
  <rfmt sheetId="8" sqref="H72" start="0" length="0">
    <dxf>
      <font>
        <sz val="12"/>
      </font>
      <fill>
        <patternFill patternType="gray125">
          <bgColor theme="0"/>
        </patternFill>
      </fill>
      <alignment wrapText="0"/>
    </dxf>
  </rfmt>
  <rfmt sheetId="8" sqref="I72" start="0" length="0">
    <dxf>
      <font>
        <sz val="12"/>
      </font>
      <fill>
        <patternFill patternType="gray125">
          <bgColor theme="0"/>
        </patternFill>
      </fill>
      <alignment wrapText="0"/>
    </dxf>
  </rfmt>
  <rfmt sheetId="8" sqref="C72" start="0" length="0">
    <dxf>
      <font>
        <sz val="12"/>
        <color auto="1"/>
      </font>
      <fill>
        <patternFill patternType="none">
          <bgColor indexed="65"/>
        </patternFill>
      </fill>
    </dxf>
  </rfmt>
  <rfmt sheetId="8" sqref="B71" start="0" length="0">
    <dxf>
      <font>
        <sz val="12"/>
        <color rgb="FFFF0000"/>
      </font>
      <fill>
        <patternFill patternType="none">
          <bgColor indexed="65"/>
        </patternFill>
      </fill>
    </dxf>
  </rfmt>
  <rfmt sheetId="8" sqref="B72" start="0" length="0">
    <dxf>
      <font>
        <sz val="12"/>
        <color rgb="FFFF0000"/>
      </font>
      <fill>
        <patternFill patternType="none">
          <bgColor indexed="65"/>
        </patternFill>
      </fill>
    </dxf>
  </rfmt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053" sId="10" odxf="1" dxf="1" numFmtId="13">
    <nc r="H11">
      <v>0</v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11054" sId="10" odxf="1" dxf="1" numFmtId="13">
    <nc r="H23">
      <v>0</v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11055" sId="10" odxf="1" s="1" dxf="1" numFmtId="13">
    <nc r="H40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3" formatCode="0%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2"/>
        <color auto="1"/>
        <name val="Calibri"/>
        <family val="2"/>
        <scheme val="minor"/>
      </font>
      <fill>
        <patternFill patternType="none">
          <bgColor indexed="65"/>
        </patternFill>
      </fill>
    </ndxf>
  </rcc>
  <rcc rId="11056" sId="10" odxf="1" dxf="1" numFmtId="13">
    <nc r="H9">
      <v>0</v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11057" sId="10" odxf="1" dxf="1" numFmtId="13">
    <nc r="H21">
      <v>0</v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11058" sId="10" odxf="1" s="1" dxf="1" numFmtId="13">
    <nc r="H53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3" formatCode="0%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2"/>
        <color auto="1"/>
        <name val="Calibri"/>
        <family val="2"/>
        <scheme val="minor"/>
      </font>
      <fill>
        <patternFill patternType="none">
          <bgColor indexed="65"/>
        </patternFill>
      </fill>
    </ndxf>
  </rcc>
  <rcc rId="11059" sId="10" odxf="1" dxf="1" numFmtId="13">
    <nc r="H83">
      <v>0</v>
    </nc>
    <odxf>
      <font>
        <sz val="12"/>
      </font>
    </odxf>
    <ndxf>
      <font>
        <sz val="12"/>
        <color auto="1"/>
      </font>
    </ndxf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1" sqref="A110">
    <dxf>
      <alignment horizontal="left"/>
    </dxf>
  </rfmt>
  <rfmt sheetId="11" sqref="A111">
    <dxf>
      <alignment horizontal="left"/>
    </dxf>
  </rfmt>
  <rfmt sheetId="10" sqref="A112">
    <dxf>
      <alignment horizontal="left"/>
    </dxf>
  </rfmt>
  <rcc rId="11060" sId="11">
    <oc r="B111" t="inlineStr">
      <is>
        <t xml:space="preserve"> </t>
      </is>
    </oc>
    <nc r="B111" t="inlineStr">
      <is>
        <t xml:space="preserve"> Coordenadoria do Observatório de Políticas Sociais - COPS</t>
      </is>
    </nc>
  </rcc>
  <rfmt sheetId="12" sqref="A112">
    <dxf>
      <alignment horizontal="left"/>
    </dxf>
  </rfmt>
  <rfmt sheetId="13" sqref="A112">
    <dxf>
      <alignment horizontal="left"/>
    </dxf>
  </rfmt>
  <rcc rId="11061" sId="14" odxf="1" s="1" dxf="1">
    <nc r="F85">
      <v>0</v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13" formatCode="0%"/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odxf>
    <ndxf>
      <numFmt numFmtId="0" formatCode="General"/>
      <border outline="0">
        <right style="thin">
          <color indexed="64"/>
        </right>
      </border>
    </ndxf>
  </rcc>
  <rcc rId="11062" sId="14" odxf="1" s="1" dxf="1">
    <nc r="G85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13" formatCode="0%"/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/>
        <sz val="12"/>
        <color rgb="FFFF0000"/>
        <name val="Calibri"/>
        <family val="2"/>
        <scheme val="minor"/>
      </font>
      <numFmt numFmtId="0" formatCode="General"/>
    </ndxf>
  </rcc>
  <rcc rId="11063" sId="14" odxf="1" s="1" dxf="1">
    <nc r="H85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13" formatCode="0%"/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/>
        <sz val="12"/>
        <color rgb="FFFF0000"/>
        <name val="Calibri"/>
        <family val="2"/>
        <scheme val="minor"/>
      </font>
      <numFmt numFmtId="0" formatCode="General"/>
    </ndxf>
  </rcc>
  <rcc rId="11064" sId="14" odxf="1" s="1" dxf="1">
    <nc r="I85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13" formatCode="0%"/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/>
        <sz val="12"/>
        <color rgb="FFFF0000"/>
        <name val="Calibri"/>
        <family val="2"/>
        <scheme val="minor"/>
      </font>
      <numFmt numFmtId="0" formatCode="General"/>
    </ndxf>
  </rcc>
  <rcc rId="11065" sId="14" odxf="1" s="1" dxf="1">
    <nc r="J85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13" formatCode="0%"/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/>
        <sz val="12"/>
        <color rgb="FFFF0000"/>
        <name val="Calibri"/>
        <family val="2"/>
        <scheme val="minor"/>
      </font>
      <numFmt numFmtId="0" formatCode="General"/>
    </ndxf>
  </rcc>
  <rcc rId="11066" sId="14" odxf="1" s="1" dxf="1">
    <nc r="F93">
      <v>0</v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13" formatCode="0%"/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odxf>
    <ndxf>
      <numFmt numFmtId="0" formatCode="General"/>
      <border outline="0">
        <right style="thin">
          <color indexed="64"/>
        </right>
      </border>
    </ndxf>
  </rcc>
  <rcc rId="11067" sId="14" odxf="1" s="1" dxf="1">
    <nc r="G93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13" formatCode="0%"/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/>
        <sz val="12"/>
        <color rgb="FFFF0000"/>
        <name val="Calibri"/>
        <family val="2"/>
        <scheme val="minor"/>
      </font>
      <numFmt numFmtId="0" formatCode="General"/>
    </ndxf>
  </rcc>
  <rcc rId="11068" sId="14" odxf="1" s="1" dxf="1">
    <nc r="H93">
      <v>0</v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13" formatCode="0%"/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0" formatCode="General"/>
    </ndxf>
  </rcc>
  <rcc rId="11069" sId="14" odxf="1" s="1" dxf="1">
    <nc r="I93">
      <v>0</v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13" formatCode="0%"/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0" formatCode="General"/>
    </ndxf>
  </rcc>
  <rcc rId="11070" sId="14" odxf="1" s="1" dxf="1">
    <nc r="J93">
      <v>0</v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13" formatCode="0%"/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0" formatCode="General"/>
    </ndxf>
  </rcc>
  <rfmt sheetId="14" sqref="A112">
    <dxf>
      <alignment horizontal="left"/>
    </dxf>
  </rfmt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071" sId="16" numFmtId="4">
    <nc r="D13">
      <v>0</v>
    </nc>
  </rcc>
  <rcc rId="11072" sId="16" numFmtId="4">
    <nc r="E13">
      <v>0</v>
    </nc>
  </rcc>
  <rcc rId="11073" sId="16" numFmtId="4">
    <nc r="F13">
      <v>0</v>
    </nc>
  </rcc>
  <rcc rId="11074" sId="16" numFmtId="14">
    <nc r="G13">
      <v>0</v>
    </nc>
  </rcc>
  <rfmt sheetId="16" sqref="D13:G13" start="0" length="2147483647">
    <dxf>
      <font>
        <color rgb="FFFF0000"/>
      </font>
    </dxf>
  </rfmt>
  <rcc rId="11075" sId="16" odxf="1" s="1" dxf="1" numFmtId="4">
    <nc r="D49">
      <v>0</v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3" formatCode="#,##0"/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rgb="FFFF0000"/>
        <name val="Calibri"/>
        <family val="2"/>
        <scheme val="none"/>
      </font>
    </ndxf>
  </rcc>
  <rcc rId="11076" sId="16" odxf="1" s="1" dxf="1" numFmtId="4">
    <nc r="E49">
      <v>0</v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3" formatCode="#,##0"/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rgb="FFFF0000"/>
        <name val="Calibri"/>
        <family val="2"/>
        <scheme val="none"/>
      </font>
    </ndxf>
  </rcc>
  <rcc rId="11077" sId="16" odxf="1" s="1" dxf="1" numFmtId="4">
    <nc r="F49">
      <v>0</v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3" formatCode="#,##0"/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rgb="FFFF0000"/>
        <name val="Calibri"/>
        <family val="2"/>
        <scheme val="none"/>
      </font>
      <numFmt numFmtId="1" formatCode="0"/>
    </ndxf>
  </rcc>
  <rcc rId="11078" sId="16" odxf="1" s="1" dxf="1" numFmtId="14">
    <nc r="G49">
      <v>0</v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13" formatCode="0%"/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rgb="FFFF0000"/>
        <name val="Calibri"/>
        <family val="2"/>
        <scheme val="none"/>
      </font>
      <numFmt numFmtId="14" formatCode="0.00%"/>
    </ndxf>
  </rcc>
  <rcc rId="11079" sId="16" odxf="1" s="1" dxf="1" numFmtId="4">
    <nc r="D108">
      <v>0</v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0" formatCode="General"/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rgb="FFFF0000"/>
        <name val="Calibri"/>
        <family val="2"/>
        <scheme val="none"/>
      </font>
      <numFmt numFmtId="3" formatCode="#,##0"/>
    </ndxf>
  </rcc>
  <rcc rId="11080" sId="16" odxf="1" s="1" dxf="1" numFmtId="4">
    <nc r="E108">
      <v>0</v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1" formatCode="0"/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rgb="FFFF0000"/>
        <name val="Calibri"/>
        <family val="2"/>
        <scheme val="none"/>
      </font>
      <numFmt numFmtId="3" formatCode="#,##0"/>
    </ndxf>
  </rcc>
  <rcc rId="11081" sId="16" odxf="1" s="1" dxf="1" numFmtId="4">
    <nc r="F108">
      <v>0</v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1" formatCode="0"/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rgb="FFFF0000"/>
        <name val="Calibri"/>
        <family val="2"/>
        <scheme val="none"/>
      </font>
    </ndxf>
  </rcc>
  <rcc rId="11082" sId="16" odxf="1" s="1" dxf="1" numFmtId="14">
    <nc r="G108">
      <v>0</v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13" formatCode="0%"/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rgb="FFFF0000"/>
        <name val="Calibri"/>
        <family val="2"/>
        <scheme val="none"/>
      </font>
      <numFmt numFmtId="14" formatCode="0.00%"/>
    </ndxf>
  </rcc>
  <rfmt sheetId="16" sqref="B111" start="0" length="2147483647">
    <dxf>
      <font>
        <sz val="10"/>
      </font>
    </dxf>
  </rfmt>
  <rfmt sheetId="16" sqref="A111">
    <dxf>
      <alignment horizontal="left"/>
    </dxf>
  </rfmt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m rId="11083" sheetId="17" source="E112" destination="A112" sourceSheetId="17"/>
  <rfmt sheetId="17" sqref="A111">
    <dxf>
      <alignment horizontal="left"/>
    </dxf>
  </rfmt>
  <rfmt sheetId="17" sqref="B111" start="0" length="2147483647">
    <dxf>
      <font>
        <sz val="9"/>
      </font>
    </dxf>
  </rfmt>
  <rrc rId="11084" sId="18" ref="A113:XFD113" action="deleteRow">
    <rfmt sheetId="18" xfDxf="1" sqref="A113:XFD113" start="0" length="0"/>
    <rcc rId="0" sId="18" dxf="1">
      <nc r="A113" t="inlineStr">
        <is>
          <t xml:space="preserve">Nota: </t>
        </is>
      </nc>
      <ndxf>
        <font>
          <b/>
          <sz val="9"/>
          <color theme="1"/>
          <name val="Calibri"/>
          <family val="2"/>
          <scheme val="minor"/>
        </font>
        <fill>
          <patternFill patternType="solid">
            <bgColor theme="0"/>
          </patternFill>
        </fill>
        <alignment horizontal="left" vertical="top"/>
      </ndxf>
    </rcc>
    <rcc rId="0" sId="18" dxf="1">
      <nc r="B113" t="inlineStr">
        <is>
          <t>Subprefeituras que não têm o serviço</t>
        </is>
      </nc>
      <ndxf>
        <font>
          <sz val="9"/>
          <color theme="1"/>
          <name val="Calibri"/>
          <family val="2"/>
          <scheme val="minor"/>
        </font>
        <fill>
          <patternFill patternType="solid">
            <bgColor theme="0"/>
          </patternFill>
        </fill>
        <alignment horizontal="left" vertical="top"/>
      </ndxf>
    </rcc>
    <rfmt sheetId="18" sqref="C113" start="0" length="0">
      <dxf>
        <font>
          <sz val="9"/>
          <color theme="1"/>
          <name val="Calibri"/>
          <family val="2"/>
          <scheme val="minor"/>
        </font>
        <fill>
          <patternFill patternType="solid">
            <bgColor theme="0"/>
          </patternFill>
        </fill>
        <alignment horizontal="left" vertical="top"/>
      </dxf>
    </rfmt>
    <rfmt sheetId="18" sqref="D113" start="0" length="0">
      <dxf>
        <font>
          <sz val="9"/>
          <color theme="1"/>
          <name val="Calibri"/>
          <family val="2"/>
          <scheme val="minor"/>
        </font>
        <fill>
          <patternFill patternType="solid">
            <bgColor theme="0"/>
          </patternFill>
        </fill>
        <alignment horizontal="left" vertical="top"/>
      </dxf>
    </rfmt>
    <rfmt sheetId="18" sqref="E113" start="0" length="0">
      <dxf>
        <font>
          <sz val="9"/>
          <color theme="1"/>
          <name val="Calibri"/>
          <family val="2"/>
          <scheme val="minor"/>
        </font>
        <fill>
          <patternFill patternType="solid">
            <bgColor theme="0"/>
          </patternFill>
        </fill>
        <alignment horizontal="left" vertical="top"/>
      </dxf>
    </rfmt>
    <rfmt sheetId="18" sqref="F113" start="0" length="0">
      <dxf>
        <font>
          <sz val="9"/>
          <color theme="1"/>
          <name val="Calibri"/>
          <family val="2"/>
          <scheme val="minor"/>
        </font>
        <fill>
          <patternFill patternType="solid">
            <bgColor theme="0"/>
          </patternFill>
        </fill>
        <alignment horizontal="left" vertical="top"/>
      </dxf>
    </rfmt>
    <rfmt sheetId="18" sqref="G113" start="0" length="0">
      <dxf>
        <font>
          <sz val="9"/>
          <color theme="1"/>
          <name val="Calibri"/>
          <family val="2"/>
          <scheme val="minor"/>
        </font>
        <fill>
          <patternFill patternType="solid">
            <bgColor theme="0"/>
          </patternFill>
        </fill>
        <alignment horizontal="left" vertical="top"/>
      </dxf>
    </rfmt>
    <rfmt sheetId="18" sqref="H113" start="0" length="0">
      <dxf>
        <font>
          <sz val="9"/>
          <color theme="1"/>
          <name val="Calibri"/>
          <family val="2"/>
          <scheme val="minor"/>
        </font>
        <fill>
          <patternFill patternType="solid">
            <bgColor theme="0"/>
          </patternFill>
        </fill>
        <alignment horizontal="left" vertical="top"/>
      </dxf>
    </rfmt>
    <rfmt sheetId="18" sqref="I113" start="0" length="0">
      <dxf>
        <font>
          <sz val="9"/>
          <color theme="1"/>
          <name val="Calibri"/>
          <family val="2"/>
          <scheme val="minor"/>
        </font>
        <fill>
          <patternFill patternType="solid">
            <bgColor theme="0"/>
          </patternFill>
        </fill>
        <alignment horizontal="left" vertical="top"/>
      </dxf>
    </rfmt>
    <rfmt sheetId="18" sqref="J113" start="0" length="0">
      <dxf>
        <font>
          <sz val="9"/>
          <color theme="1"/>
          <name val="Calibri"/>
          <family val="2"/>
          <scheme val="minor"/>
        </font>
        <fill>
          <patternFill patternType="solid">
            <bgColor theme="0"/>
          </patternFill>
        </fill>
        <alignment horizontal="left" vertical="top"/>
      </dxf>
    </rfmt>
  </rrc>
  <rcc rId="11085" sId="18" numFmtId="4">
    <nc r="F93">
      <v>0</v>
    </nc>
  </rcc>
  <rcc rId="11086" sId="18" numFmtId="4">
    <nc r="G93">
      <v>0</v>
    </nc>
  </rcc>
  <rcc rId="11087" sId="18" numFmtId="4">
    <nc r="H93">
      <v>0</v>
    </nc>
  </rcc>
  <rcc rId="11088" sId="18" numFmtId="4">
    <nc r="I93">
      <v>0</v>
    </nc>
  </rcc>
  <rcc rId="11089" sId="18" numFmtId="4">
    <nc r="J93">
      <v>0</v>
    </nc>
  </rcc>
  <rcc rId="11090" sId="18" numFmtId="4">
    <nc r="F85">
      <v>0</v>
    </nc>
  </rcc>
  <rcc rId="11091" sId="18" numFmtId="4">
    <nc r="G85">
      <v>0</v>
    </nc>
  </rcc>
  <rcc rId="11092" sId="18" numFmtId="4">
    <nc r="H85">
      <v>0</v>
    </nc>
  </rcc>
  <rcc rId="11093" sId="18" numFmtId="4">
    <nc r="I85">
      <v>0</v>
    </nc>
  </rcc>
  <rcc rId="11094" sId="18" numFmtId="4">
    <nc r="J85">
      <v>0</v>
    </nc>
  </rcc>
  <rcc rId="11095" sId="18" odxf="1" s="1" dxf="1" numFmtId="4">
    <nc r="F41">
      <v>0</v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1" formatCode="0"/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numFmt numFmtId="3" formatCode="#,##0"/>
    </ndxf>
  </rcc>
  <rcc rId="11096" sId="18" odxf="1" s="1" dxf="1" numFmtId="4">
    <nc r="G41">
      <v>0</v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1" formatCode="0"/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numFmt numFmtId="3" formatCode="#,##0"/>
    </ndxf>
  </rcc>
  <rcc rId="11097" sId="18" odxf="1" s="1" dxf="1" numFmtId="4">
    <nc r="H41">
      <v>0</v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1" formatCode="0"/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numFmt numFmtId="3" formatCode="#,##0"/>
    </ndxf>
  </rcc>
  <rcc rId="11098" sId="18" odxf="1" s="1" dxf="1" numFmtId="4">
    <nc r="I41">
      <v>0</v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1" formatCode="0"/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numFmt numFmtId="3" formatCode="#,##0"/>
    </ndxf>
  </rcc>
  <rcc rId="11099" sId="18" odxf="1" s="1" dxf="1" numFmtId="4">
    <nc r="J41">
      <v>0</v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1" formatCode="0"/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numFmt numFmtId="3" formatCode="#,##0"/>
    </ndxf>
  </rcc>
  <rcc rId="11100" sId="18" numFmtId="4">
    <nc r="D14">
      <v>0</v>
    </nc>
  </rcc>
  <rcc rId="11101" sId="18" numFmtId="4">
    <nc r="E14">
      <v>0</v>
    </nc>
  </rcc>
  <rcc rId="11102" sId="18" numFmtId="4">
    <nc r="F14">
      <v>0</v>
    </nc>
  </rcc>
  <rcc rId="11103" sId="18" numFmtId="4">
    <nc r="G14">
      <v>0</v>
    </nc>
  </rcc>
  <rcc rId="11104" sId="18" numFmtId="4">
    <nc r="H14">
      <v>0</v>
    </nc>
  </rcc>
  <rcc rId="11105" sId="18" numFmtId="4">
    <nc r="I14">
      <v>0</v>
    </nc>
  </rcc>
  <rcc rId="11106" sId="18" numFmtId="4">
    <nc r="J14">
      <v>0</v>
    </nc>
  </rcc>
  <rcv guid="{7CA7D035-D2A1-4B96-838D-2652318C62B1}" action="delete"/>
  <rdn rId="0" localSheetId="1" customView="1" name="Z_7CA7D035_D2A1_4B96_838D_2652318C62B1_.wvu.PrintArea" hidden="1" oldHidden="1">
    <formula>CCA!$A$1:$Z$113</formula>
    <oldFormula>CCA!$A$1:$Z$113</oldFormula>
  </rdn>
  <rdn rId="0" localSheetId="3" customView="1" name="Z_7CA7D035_D2A1_4B96_838D_2652318C62B1_.wvu.PrintArea" hidden="1" oldHidden="1">
    <formula>CJ!$A$1:$O$113</formula>
    <oldFormula>CJ!$A$1:$O$113</oldFormula>
  </rdn>
  <rdn rId="0" localSheetId="6" customView="1" name="Z_7CA7D035_D2A1_4B96_838D_2652318C62B1_.wvu.Cols" hidden="1" oldHidden="1">
    <formula>SASF!$D:$D</formula>
    <oldFormula>SASF!$D:$D</oldFormula>
  </rdn>
  <rdn rId="0" localSheetId="9" customView="1" name="Z_7CA7D035_D2A1_4B96_838D_2652318C62B1_.wvu.PrintArea" hidden="1" oldHidden="1">
    <formula>MSE!$A$2:$F$39</formula>
    <oldFormula>MSE!$A$2:$F$39</oldFormula>
  </rdn>
  <rdn rId="0" localSheetId="11" customView="1" name="Z_7CA7D035_D2A1_4B96_838D_2652318C62B1_.wvu.PrintArea" hidden="1" oldHidden="1">
    <formula>'Abordagem_Cças Adol '!$A$1:$G$111</formula>
    <oldFormula>'Abordagem_Cças Adol '!$A$1:$G$111</oldFormula>
  </rdn>
  <rdn rId="0" localSheetId="12" customView="1" name="Z_7CA7D035_D2A1_4B96_838D_2652318C62B1_.wvu.PrintArea" hidden="1" oldHidden="1">
    <formula>'Abordagem Adultos'!$B$1:$F$112</formula>
    <oldFormula>'Abordagem Adultos'!$B$1:$F$112</oldFormula>
  </rdn>
  <rdn rId="0" localSheetId="15" customView="1" name="Z_7CA7D035_D2A1_4B96_838D_2652318C62B1_.wvu.PrintArea" hidden="1" oldHidden="1">
    <formula>SAICA!$D$2:$F$41</formula>
    <oldFormula>SAICA!$D$2:$F$41</oldFormula>
  </rdn>
  <rdn rId="0" localSheetId="17" customView="1" name="Z_7CA7D035_D2A1_4B96_838D_2652318C62B1_.wvu.Rows" hidden="1" oldHidden="1">
    <formula>'CA Mulheres Pop Rua'!$5:$40,'CA Mulheres Pop Rua'!$85:$92</formula>
    <oldFormula>'CA Mulheres Pop Rua'!$5:$40,'CA Mulheres Pop Rua'!$85:$92</oldFormula>
  </rdn>
  <rdn rId="0" localSheetId="19" customView="1" name="Z_7CA7D035_D2A1_4B96_838D_2652318C62B1_.wvu.Rows" hidden="1" oldHidden="1">
    <formula>CA_Convalescente!$8:$43,CA_Convalescente!$53:$111</formula>
    <oldFormula>CA_Convalescente!$8:$43,CA_Convalescente!$53:$111</oldFormula>
  </rdn>
  <rdn rId="0" localSheetId="23" customView="1" name="Z_7CA7D035_D2A1_4B96_838D_2652318C62B1_.wvu.Rows" hidden="1" oldHidden="1">
    <formula>'República Jovem'!$7:$15,'República Jovem'!$43:$51,'República Jovem'!$87:$110</formula>
    <oldFormula>'República Jovem'!$7:$15,'República Jovem'!$43:$51,'República Jovem'!$87:$110</oldFormula>
  </rdn>
  <rdn rId="0" localSheetId="24" customView="1" name="Z_7CA7D035_D2A1_4B96_838D_2652318C62B1_.wvu.Rows" hidden="1" oldHidden="1">
    <formula>'República Adultos'!$6:$8,'República Adultos'!$17:$20,'República Adultos'!$22:$55,'República Adultos'!$151:$212</formula>
    <oldFormula>'República Adultos'!$6:$8,'República Adultos'!$17:$20,'República Adultos'!$22:$55,'República Adultos'!$151:$212</oldFormula>
  </rdn>
  <rcv guid="{7CA7D035-D2A1-4B96-838D-2652318C62B1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9" sqref="A114">
    <dxf>
      <alignment horizontal="left"/>
    </dxf>
  </rfmt>
  <rcc rId="11118" sId="20" odxf="1" s="1" dxf="1" numFmtId="4">
    <nc r="F49">
      <v>0</v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1" formatCode="0"/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alignment vertical="center"/>
    </ndxf>
  </rcc>
  <rcc rId="11119" sId="20" odxf="1" s="1" dxf="1" numFmtId="4">
    <nc r="G49">
      <v>0</v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1" formatCode="0"/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alignment vertical="center"/>
    </ndxf>
  </rcc>
  <rcc rId="11120" sId="20" odxf="1" s="1" dxf="1" numFmtId="4">
    <nc r="H49">
      <v>0</v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1" formatCode="0"/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alignment vertical="center"/>
    </ndxf>
  </rcc>
  <rrc rId="11121" sId="21" ref="A114:XFD114" action="deleteRow">
    <rfmt sheetId="21" xfDxf="1" sqref="A114:XFD114" start="0" length="0"/>
    <rcc rId="0" sId="21" dxf="1">
      <nc r="A114" t="inlineStr">
        <is>
          <t xml:space="preserve">Nota: </t>
        </is>
      </nc>
      <ndxf>
        <font>
          <b/>
          <sz val="9"/>
          <color theme="1"/>
          <name val="Calibri"/>
          <family val="2"/>
          <scheme val="minor"/>
        </font>
        <alignment horizontal="right" vertical="top"/>
        <border outline="0">
          <left style="thin">
            <color indexed="64"/>
          </left>
          <right style="medium">
            <color theme="0"/>
          </right>
          <top style="thin">
            <color theme="0"/>
          </top>
        </border>
      </ndxf>
    </rcc>
    <rcc rId="0" sId="21" dxf="1">
      <nc r="B114" t="inlineStr">
        <is>
          <t xml:space="preserve">                 Subprefeituras que não têm o serviço</t>
        </is>
      </nc>
      <ndxf>
        <font>
          <sz val="9"/>
          <color theme="1"/>
          <name val="Calibri"/>
          <family val="2"/>
          <scheme val="minor"/>
        </font>
        <alignment horizontal="left" vertical="top"/>
        <border outline="0">
          <left style="medium">
            <color theme="0"/>
          </left>
        </border>
      </ndxf>
    </rcc>
    <rfmt sheetId="21" sqref="C114" start="0" length="0">
      <dxf>
        <font>
          <sz val="9"/>
          <color theme="1"/>
          <name val="Calibri"/>
          <family val="2"/>
          <scheme val="minor"/>
        </font>
        <alignment horizontal="left" vertical="top"/>
      </dxf>
    </rfmt>
    <rfmt sheetId="21" sqref="D114" start="0" length="0">
      <dxf>
        <font>
          <sz val="9"/>
          <color theme="1"/>
          <name val="Calibri"/>
          <family val="2"/>
          <scheme val="minor"/>
        </font>
        <alignment horizontal="left" vertical="top"/>
      </dxf>
    </rfmt>
    <rfmt sheetId="21" sqref="E114" start="0" length="0">
      <dxf>
        <font>
          <sz val="9"/>
          <color theme="1"/>
          <name val="Calibri"/>
          <family val="2"/>
          <scheme val="minor"/>
        </font>
        <alignment horizontal="left" vertical="top"/>
      </dxf>
    </rfmt>
    <rfmt sheetId="21" sqref="F114" start="0" length="0">
      <dxf>
        <font>
          <sz val="9"/>
          <color theme="1"/>
          <name val="Calibri"/>
          <family val="2"/>
          <scheme val="minor"/>
        </font>
        <alignment horizontal="left" vertical="top"/>
      </dxf>
    </rfmt>
    <rfmt sheetId="21" sqref="G114" start="0" length="0">
      <dxf>
        <font>
          <sz val="9"/>
          <color theme="1"/>
          <name val="Calibri"/>
          <family val="2"/>
          <scheme val="minor"/>
        </font>
        <alignment horizontal="left" vertical="top"/>
      </dxf>
    </rfmt>
    <rfmt sheetId="21" sqref="H114" start="0" length="0">
      <dxf>
        <font>
          <sz val="9"/>
          <color theme="1"/>
          <name val="Calibri"/>
          <family val="2"/>
          <scheme val="minor"/>
        </font>
        <alignment horizontal="left" vertical="top"/>
      </dxf>
    </rfmt>
    <rfmt sheetId="21" sqref="I114" start="0" length="0">
      <dxf>
        <font>
          <sz val="9"/>
          <color theme="1"/>
          <name val="Calibri"/>
          <family val="2"/>
          <scheme val="minor"/>
        </font>
        <alignment horizontal="left" vertical="top"/>
      </dxf>
    </rfmt>
    <rfmt sheetId="21" sqref="J114" start="0" length="0">
      <dxf>
        <font>
          <sz val="9"/>
          <color theme="1"/>
          <name val="Calibri"/>
          <family val="2"/>
          <scheme val="minor"/>
        </font>
        <alignment horizontal="left" vertical="top"/>
      </dxf>
    </rfmt>
  </rrc>
  <rrc rId="11122" sId="21" ref="A114:XFD114" action="deleteRow">
    <rfmt sheetId="21" xfDxf="1" sqref="A114:XFD114" start="0" length="0"/>
    <rfmt sheetId="21" sqref="A114" start="0" length="0">
      <dxf>
        <font>
          <b/>
          <sz val="9"/>
          <color theme="1"/>
          <name val="Calibri"/>
          <family val="2"/>
          <scheme val="minor"/>
        </font>
        <alignment horizontal="left" vertical="center" wrapText="1"/>
      </dxf>
    </rfmt>
    <rfmt sheetId="21" sqref="B114" start="0" length="0">
      <dxf>
        <font>
          <sz val="9"/>
          <color theme="1"/>
          <name val="Calibri"/>
          <family val="2"/>
          <scheme val="minor"/>
        </font>
        <alignment horizontal="left" vertical="top"/>
      </dxf>
    </rfmt>
    <rfmt sheetId="21" sqref="C114" start="0" length="0">
      <dxf>
        <font>
          <sz val="9"/>
          <color theme="1"/>
          <name val="Calibri"/>
          <family val="2"/>
          <scheme val="minor"/>
        </font>
        <alignment horizontal="left" vertical="top"/>
      </dxf>
    </rfmt>
    <rfmt sheetId="21" sqref="D114" start="0" length="0">
      <dxf>
        <font>
          <sz val="9"/>
          <color theme="1"/>
          <name val="Calibri"/>
          <family val="2"/>
          <scheme val="minor"/>
        </font>
        <alignment horizontal="left" vertical="top"/>
      </dxf>
    </rfmt>
    <rfmt sheetId="21" sqref="E114" start="0" length="0">
      <dxf>
        <font>
          <sz val="9"/>
          <color theme="1"/>
          <name val="Calibri"/>
          <family val="2"/>
          <scheme val="minor"/>
        </font>
        <alignment horizontal="left" vertical="top"/>
      </dxf>
    </rfmt>
    <rfmt sheetId="21" sqref="F114" start="0" length="0">
      <dxf>
        <font>
          <sz val="9"/>
          <color theme="1"/>
          <name val="Calibri"/>
          <family val="2"/>
          <scheme val="minor"/>
        </font>
        <alignment horizontal="left" vertical="top"/>
      </dxf>
    </rfmt>
  </rrc>
  <rrc rId="11123" sId="21" ref="A114:XFD114" action="deleteRow">
    <rfmt sheetId="21" xfDxf="1" sqref="A114:XFD114" start="0" length="0"/>
  </rrc>
  <rrc rId="11124" sId="21" ref="A114:XFD114" action="deleteRow">
    <rfmt sheetId="21" xfDxf="1" sqref="A114:XFD114" start="0" length="0"/>
  </rrc>
  <rfmt sheetId="21" sqref="F111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1125" sId="24">
    <oc r="D213" t="inlineStr">
      <is>
        <t xml:space="preserve"> </t>
      </is>
    </oc>
    <nc r="D213">
      <f>D150+D134+D126+D108+D91+D82+D66+D21</f>
    </nc>
  </rcc>
  <rcv guid="{7CA7D035-D2A1-4B96-838D-2652318C62B1}" action="delete"/>
  <rdn rId="0" localSheetId="1" customView="1" name="Z_7CA7D035_D2A1_4B96_838D_2652318C62B1_.wvu.PrintArea" hidden="1" oldHidden="1">
    <formula>CCA!$A$1:$Z$113</formula>
    <oldFormula>CCA!$A$1:$Z$113</oldFormula>
  </rdn>
  <rdn rId="0" localSheetId="3" customView="1" name="Z_7CA7D035_D2A1_4B96_838D_2652318C62B1_.wvu.PrintArea" hidden="1" oldHidden="1">
    <formula>CJ!$A$1:$O$113</formula>
    <oldFormula>CJ!$A$1:$O$113</oldFormula>
  </rdn>
  <rdn rId="0" localSheetId="6" customView="1" name="Z_7CA7D035_D2A1_4B96_838D_2652318C62B1_.wvu.Cols" hidden="1" oldHidden="1">
    <formula>SASF!$D:$D</formula>
    <oldFormula>SASF!$D:$D</oldFormula>
  </rdn>
  <rdn rId="0" localSheetId="9" customView="1" name="Z_7CA7D035_D2A1_4B96_838D_2652318C62B1_.wvu.PrintArea" hidden="1" oldHidden="1">
    <formula>MSE!$A$2:$F$39</formula>
    <oldFormula>MSE!$A$2:$F$39</oldFormula>
  </rdn>
  <rdn rId="0" localSheetId="11" customView="1" name="Z_7CA7D035_D2A1_4B96_838D_2652318C62B1_.wvu.PrintArea" hidden="1" oldHidden="1">
    <formula>'Abordagem_Cças Adol '!$A$1:$G$111</formula>
    <oldFormula>'Abordagem_Cças Adol '!$A$1:$G$111</oldFormula>
  </rdn>
  <rdn rId="0" localSheetId="12" customView="1" name="Z_7CA7D035_D2A1_4B96_838D_2652318C62B1_.wvu.PrintArea" hidden="1" oldHidden="1">
    <formula>'Abordagem Adultos'!$B$1:$F$112</formula>
    <oldFormula>'Abordagem Adultos'!$B$1:$F$112</oldFormula>
  </rdn>
  <rdn rId="0" localSheetId="15" customView="1" name="Z_7CA7D035_D2A1_4B96_838D_2652318C62B1_.wvu.PrintArea" hidden="1" oldHidden="1">
    <formula>SAICA!$D$2:$F$41</formula>
    <oldFormula>SAICA!$D$2:$F$41</oldFormula>
  </rdn>
  <rdn rId="0" localSheetId="17" customView="1" name="Z_7CA7D035_D2A1_4B96_838D_2652318C62B1_.wvu.Rows" hidden="1" oldHidden="1">
    <formula>'CA Mulheres Pop Rua'!$5:$40,'CA Mulheres Pop Rua'!$85:$92</formula>
    <oldFormula>'CA Mulheres Pop Rua'!$5:$40,'CA Mulheres Pop Rua'!$85:$92</oldFormula>
  </rdn>
  <rdn rId="0" localSheetId="19" customView="1" name="Z_7CA7D035_D2A1_4B96_838D_2652318C62B1_.wvu.Rows" hidden="1" oldHidden="1">
    <formula>CA_Convalescente!$8:$43,CA_Convalescente!$53:$111</formula>
    <oldFormula>CA_Convalescente!$8:$43,CA_Convalescente!$53:$111</oldFormula>
  </rdn>
  <rdn rId="0" localSheetId="23" customView="1" name="Z_7CA7D035_D2A1_4B96_838D_2652318C62B1_.wvu.Rows" hidden="1" oldHidden="1">
    <formula>'República Jovem'!$7:$15,'República Jovem'!$43:$51,'República Jovem'!$87:$110</formula>
    <oldFormula>'República Jovem'!$7:$15,'República Jovem'!$43:$51,'República Jovem'!$87:$110</oldFormula>
  </rdn>
  <rdn rId="0" localSheetId="24" customView="1" name="Z_7CA7D035_D2A1_4B96_838D_2652318C62B1_.wvu.Rows" hidden="1" oldHidden="1">
    <formula>'República Adultos'!$6:$8,'República Adultos'!$17:$20,'República Adultos'!$22:$55,'República Adultos'!$151:$212</formula>
    <oldFormula>'República Adultos'!$6:$8,'República Adultos'!$17:$20,'República Adultos'!$22:$55,'República Adultos'!$151:$212</oldFormula>
  </rdn>
  <rcv guid="{7CA7D035-D2A1-4B96-838D-2652318C62B1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CA7D035-D2A1-4B96-838D-2652318C62B1}" action="delete"/>
  <rdn rId="0" localSheetId="1" customView="1" name="Z_7CA7D035_D2A1_4B96_838D_2652318C62B1_.wvu.PrintArea" hidden="1" oldHidden="1">
    <formula>CCA!$A$1:$Z$113</formula>
    <oldFormula>CCA!$A$1:$Z$113</oldFormula>
  </rdn>
  <rdn rId="0" localSheetId="3" customView="1" name="Z_7CA7D035_D2A1_4B96_838D_2652318C62B1_.wvu.PrintArea" hidden="1" oldHidden="1">
    <formula>CJ!$A$1:$O$113</formula>
    <oldFormula>CJ!$A$1:$O$113</oldFormula>
  </rdn>
  <rdn rId="0" localSheetId="6" customView="1" name="Z_7CA7D035_D2A1_4B96_838D_2652318C62B1_.wvu.Cols" hidden="1" oldHidden="1">
    <formula>SASF!$D:$D</formula>
    <oldFormula>SASF!$D:$D</oldFormula>
  </rdn>
  <rdn rId="0" localSheetId="9" customView="1" name="Z_7CA7D035_D2A1_4B96_838D_2652318C62B1_.wvu.PrintArea" hidden="1" oldHidden="1">
    <formula>MSE!$A$2:$F$39</formula>
    <oldFormula>MSE!$A$2:$F$39</oldFormula>
  </rdn>
  <rdn rId="0" localSheetId="11" customView="1" name="Z_7CA7D035_D2A1_4B96_838D_2652318C62B1_.wvu.PrintArea" hidden="1" oldHidden="1">
    <formula>'Abordagem_Cças Adol '!$A$1:$G$111</formula>
    <oldFormula>'Abordagem_Cças Adol '!$A$1:$G$111</oldFormula>
  </rdn>
  <rdn rId="0" localSheetId="12" customView="1" name="Z_7CA7D035_D2A1_4B96_838D_2652318C62B1_.wvu.PrintArea" hidden="1" oldHidden="1">
    <formula>'Abordagem Adultos'!$B$1:$F$112</formula>
    <oldFormula>'Abordagem Adultos'!$B$1:$F$112</oldFormula>
  </rdn>
  <rdn rId="0" localSheetId="15" customView="1" name="Z_7CA7D035_D2A1_4B96_838D_2652318C62B1_.wvu.PrintArea" hidden="1" oldHidden="1">
    <formula>SAICA!$D$2:$F$41</formula>
    <oldFormula>SAICA!$D$2:$F$41</oldFormula>
  </rdn>
  <rdn rId="0" localSheetId="17" customView="1" name="Z_7CA7D035_D2A1_4B96_838D_2652318C62B1_.wvu.Rows" hidden="1" oldHidden="1">
    <formula>'CA Mulheres Pop Rua'!$5:$40,'CA Mulheres Pop Rua'!$85:$92</formula>
    <oldFormula>'CA Mulheres Pop Rua'!$5:$40,'CA Mulheres Pop Rua'!$85:$92</oldFormula>
  </rdn>
  <rdn rId="0" localSheetId="19" customView="1" name="Z_7CA7D035_D2A1_4B96_838D_2652318C62B1_.wvu.Rows" hidden="1" oldHidden="1">
    <formula>CA_Convalescente!$8:$43,CA_Convalescente!$53:$111</formula>
    <oldFormula>CA_Convalescente!$8:$43,CA_Convalescente!$53:$111</oldFormula>
  </rdn>
  <rdn rId="0" localSheetId="23" customView="1" name="Z_7CA7D035_D2A1_4B96_838D_2652318C62B1_.wvu.Rows" hidden="1" oldHidden="1">
    <formula>'República Jovem'!$7:$15,'República Jovem'!$43:$51,'República Jovem'!$87:$110</formula>
    <oldFormula>'República Jovem'!$7:$15,'República Jovem'!$43:$51,'República Jovem'!$87:$110</oldFormula>
  </rdn>
  <rdn rId="0" localSheetId="24" customView="1" name="Z_7CA7D035_D2A1_4B96_838D_2652318C62B1_.wvu.Rows" hidden="1" oldHidden="1">
    <formula>'República Adultos'!$6:$8,'República Adultos'!$17:$20,'República Adultos'!$22:$55,'República Adultos'!$151:$212</formula>
    <oldFormula>'República Adultos'!$6:$8,'República Adultos'!$17:$20,'República Adultos'!$22:$55,'República Adultos'!$151:$212</oldFormula>
  </rdn>
  <rcv guid="{7CA7D035-D2A1-4B96-838D-2652318C62B1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6.bin"/><Relationship Id="rId7" Type="http://schemas.openxmlformats.org/officeDocument/2006/relationships/printerSettings" Target="../printerSettings/printerSettings70.bin"/><Relationship Id="rId2" Type="http://schemas.openxmlformats.org/officeDocument/2006/relationships/printerSettings" Target="../printerSettings/printerSettings65.bin"/><Relationship Id="rId1" Type="http://schemas.openxmlformats.org/officeDocument/2006/relationships/printerSettings" Target="../printerSettings/printerSettings64.bin"/><Relationship Id="rId6" Type="http://schemas.openxmlformats.org/officeDocument/2006/relationships/printerSettings" Target="../printerSettings/printerSettings69.bin"/><Relationship Id="rId5" Type="http://schemas.openxmlformats.org/officeDocument/2006/relationships/printerSettings" Target="../printerSettings/printerSettings68.bin"/><Relationship Id="rId4" Type="http://schemas.openxmlformats.org/officeDocument/2006/relationships/printerSettings" Target="../printerSettings/printerSettings67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3.bin"/><Relationship Id="rId7" Type="http://schemas.openxmlformats.org/officeDocument/2006/relationships/printerSettings" Target="../printerSettings/printerSettings77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6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75.bin"/><Relationship Id="rId4" Type="http://schemas.openxmlformats.org/officeDocument/2006/relationships/printerSettings" Target="../printerSettings/printerSettings7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0.bin"/><Relationship Id="rId7" Type="http://schemas.openxmlformats.org/officeDocument/2006/relationships/printerSettings" Target="../printerSettings/printerSettings84.bin"/><Relationship Id="rId2" Type="http://schemas.openxmlformats.org/officeDocument/2006/relationships/printerSettings" Target="../printerSettings/printerSettings79.bin"/><Relationship Id="rId1" Type="http://schemas.openxmlformats.org/officeDocument/2006/relationships/printerSettings" Target="../printerSettings/printerSettings78.bin"/><Relationship Id="rId6" Type="http://schemas.openxmlformats.org/officeDocument/2006/relationships/printerSettings" Target="../printerSettings/printerSettings83.bin"/><Relationship Id="rId5" Type="http://schemas.openxmlformats.org/officeDocument/2006/relationships/printerSettings" Target="../printerSettings/printerSettings82.bin"/><Relationship Id="rId4" Type="http://schemas.openxmlformats.org/officeDocument/2006/relationships/printerSettings" Target="../printerSettings/printerSettings8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7.bin"/><Relationship Id="rId7" Type="http://schemas.openxmlformats.org/officeDocument/2006/relationships/printerSettings" Target="../printerSettings/printerSettings91.bin"/><Relationship Id="rId2" Type="http://schemas.openxmlformats.org/officeDocument/2006/relationships/printerSettings" Target="../printerSettings/printerSettings86.bin"/><Relationship Id="rId1" Type="http://schemas.openxmlformats.org/officeDocument/2006/relationships/printerSettings" Target="../printerSettings/printerSettings85.bin"/><Relationship Id="rId6" Type="http://schemas.openxmlformats.org/officeDocument/2006/relationships/printerSettings" Target="../printerSettings/printerSettings90.bin"/><Relationship Id="rId5" Type="http://schemas.openxmlformats.org/officeDocument/2006/relationships/printerSettings" Target="../printerSettings/printerSettings89.bin"/><Relationship Id="rId4" Type="http://schemas.openxmlformats.org/officeDocument/2006/relationships/printerSettings" Target="../printerSettings/printerSettings88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4.bin"/><Relationship Id="rId7" Type="http://schemas.openxmlformats.org/officeDocument/2006/relationships/printerSettings" Target="../printerSettings/printerSettings98.bin"/><Relationship Id="rId2" Type="http://schemas.openxmlformats.org/officeDocument/2006/relationships/printerSettings" Target="../printerSettings/printerSettings93.bin"/><Relationship Id="rId1" Type="http://schemas.openxmlformats.org/officeDocument/2006/relationships/printerSettings" Target="../printerSettings/printerSettings92.bin"/><Relationship Id="rId6" Type="http://schemas.openxmlformats.org/officeDocument/2006/relationships/printerSettings" Target="../printerSettings/printerSettings97.bin"/><Relationship Id="rId5" Type="http://schemas.openxmlformats.org/officeDocument/2006/relationships/printerSettings" Target="../printerSettings/printerSettings96.bin"/><Relationship Id="rId4" Type="http://schemas.openxmlformats.org/officeDocument/2006/relationships/printerSettings" Target="../printerSettings/printerSettings95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1.bin"/><Relationship Id="rId7" Type="http://schemas.openxmlformats.org/officeDocument/2006/relationships/printerSettings" Target="../printerSettings/printerSettings105.bin"/><Relationship Id="rId2" Type="http://schemas.openxmlformats.org/officeDocument/2006/relationships/printerSettings" Target="../printerSettings/printerSettings100.bin"/><Relationship Id="rId1" Type="http://schemas.openxmlformats.org/officeDocument/2006/relationships/printerSettings" Target="../printerSettings/printerSettings99.bin"/><Relationship Id="rId6" Type="http://schemas.openxmlformats.org/officeDocument/2006/relationships/printerSettings" Target="../printerSettings/printerSettings104.bin"/><Relationship Id="rId5" Type="http://schemas.openxmlformats.org/officeDocument/2006/relationships/printerSettings" Target="../printerSettings/printerSettings103.bin"/><Relationship Id="rId4" Type="http://schemas.openxmlformats.org/officeDocument/2006/relationships/printerSettings" Target="../printerSettings/printerSettings102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8.bin"/><Relationship Id="rId7" Type="http://schemas.openxmlformats.org/officeDocument/2006/relationships/printerSettings" Target="../printerSettings/printerSettings112.bin"/><Relationship Id="rId2" Type="http://schemas.openxmlformats.org/officeDocument/2006/relationships/printerSettings" Target="../printerSettings/printerSettings107.bin"/><Relationship Id="rId1" Type="http://schemas.openxmlformats.org/officeDocument/2006/relationships/printerSettings" Target="../printerSettings/printerSettings106.bin"/><Relationship Id="rId6" Type="http://schemas.openxmlformats.org/officeDocument/2006/relationships/printerSettings" Target="../printerSettings/printerSettings111.bin"/><Relationship Id="rId5" Type="http://schemas.openxmlformats.org/officeDocument/2006/relationships/printerSettings" Target="../printerSettings/printerSettings110.bin"/><Relationship Id="rId4" Type="http://schemas.openxmlformats.org/officeDocument/2006/relationships/printerSettings" Target="../printerSettings/printerSettings10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printerSettings" Target="../printerSettings/printerSettings115.bin"/><Relationship Id="rId7" Type="http://schemas.openxmlformats.org/officeDocument/2006/relationships/printerSettings" Target="../printerSettings/printerSettings119.bin"/><Relationship Id="rId2" Type="http://schemas.openxmlformats.org/officeDocument/2006/relationships/printerSettings" Target="../printerSettings/printerSettings114.bin"/><Relationship Id="rId1" Type="http://schemas.openxmlformats.org/officeDocument/2006/relationships/printerSettings" Target="../printerSettings/printerSettings113.bin"/><Relationship Id="rId6" Type="http://schemas.openxmlformats.org/officeDocument/2006/relationships/printerSettings" Target="../printerSettings/printerSettings118.bin"/><Relationship Id="rId5" Type="http://schemas.openxmlformats.org/officeDocument/2006/relationships/printerSettings" Target="../printerSettings/printerSettings117.bin"/><Relationship Id="rId4" Type="http://schemas.openxmlformats.org/officeDocument/2006/relationships/printerSettings" Target="../printerSettings/printerSettings1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2.bin"/><Relationship Id="rId2" Type="http://schemas.openxmlformats.org/officeDocument/2006/relationships/printerSettings" Target="../printerSettings/printerSettings121.bin"/><Relationship Id="rId1" Type="http://schemas.openxmlformats.org/officeDocument/2006/relationships/printerSettings" Target="../printerSettings/printerSettings120.bin"/><Relationship Id="rId5" Type="http://schemas.openxmlformats.org/officeDocument/2006/relationships/printerSettings" Target="../printerSettings/printerSettings124.bin"/><Relationship Id="rId4" Type="http://schemas.openxmlformats.org/officeDocument/2006/relationships/printerSettings" Target="../printerSettings/printerSettings123.bin"/></Relationships>
</file>

<file path=xl/worksheets/_rels/sheet2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3.xml"/><Relationship Id="rId3" Type="http://schemas.openxmlformats.org/officeDocument/2006/relationships/printerSettings" Target="../printerSettings/printerSettings127.bin"/><Relationship Id="rId7" Type="http://schemas.openxmlformats.org/officeDocument/2006/relationships/printerSettings" Target="../printerSettings/printerSettings131.bin"/><Relationship Id="rId2" Type="http://schemas.openxmlformats.org/officeDocument/2006/relationships/printerSettings" Target="../printerSettings/printerSettings126.bin"/><Relationship Id="rId1" Type="http://schemas.openxmlformats.org/officeDocument/2006/relationships/printerSettings" Target="../printerSettings/printerSettings125.bin"/><Relationship Id="rId6" Type="http://schemas.openxmlformats.org/officeDocument/2006/relationships/printerSettings" Target="../printerSettings/printerSettings130.bin"/><Relationship Id="rId5" Type="http://schemas.openxmlformats.org/officeDocument/2006/relationships/printerSettings" Target="../printerSettings/printerSettings129.bin"/><Relationship Id="rId4" Type="http://schemas.openxmlformats.org/officeDocument/2006/relationships/printerSettings" Target="../printerSettings/printerSettings128.bin"/></Relationships>
</file>

<file path=xl/worksheets/_rels/sheet2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4.xml"/><Relationship Id="rId3" Type="http://schemas.openxmlformats.org/officeDocument/2006/relationships/printerSettings" Target="../printerSettings/printerSettings134.bin"/><Relationship Id="rId7" Type="http://schemas.openxmlformats.org/officeDocument/2006/relationships/printerSettings" Target="../printerSettings/printerSettings138.bin"/><Relationship Id="rId2" Type="http://schemas.openxmlformats.org/officeDocument/2006/relationships/printerSettings" Target="../printerSettings/printerSettings133.bin"/><Relationship Id="rId1" Type="http://schemas.openxmlformats.org/officeDocument/2006/relationships/printerSettings" Target="../printerSettings/printerSettings132.bin"/><Relationship Id="rId6" Type="http://schemas.openxmlformats.org/officeDocument/2006/relationships/printerSettings" Target="../printerSettings/printerSettings137.bin"/><Relationship Id="rId5" Type="http://schemas.openxmlformats.org/officeDocument/2006/relationships/printerSettings" Target="../printerSettings/printerSettings136.bin"/><Relationship Id="rId4" Type="http://schemas.openxmlformats.org/officeDocument/2006/relationships/printerSettings" Target="../printerSettings/printerSettings135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1.bin"/><Relationship Id="rId7" Type="http://schemas.openxmlformats.org/officeDocument/2006/relationships/printerSettings" Target="../printerSettings/printerSettings145.bin"/><Relationship Id="rId2" Type="http://schemas.openxmlformats.org/officeDocument/2006/relationships/printerSettings" Target="../printerSettings/printerSettings140.bin"/><Relationship Id="rId1" Type="http://schemas.openxmlformats.org/officeDocument/2006/relationships/printerSettings" Target="../printerSettings/printerSettings139.bin"/><Relationship Id="rId6" Type="http://schemas.openxmlformats.org/officeDocument/2006/relationships/printerSettings" Target="../printerSettings/printerSettings144.bin"/><Relationship Id="rId5" Type="http://schemas.openxmlformats.org/officeDocument/2006/relationships/printerSettings" Target="../printerSettings/printerSettings143.bin"/><Relationship Id="rId4" Type="http://schemas.openxmlformats.org/officeDocument/2006/relationships/printerSettings" Target="../printerSettings/printerSettings142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8.bin"/><Relationship Id="rId7" Type="http://schemas.openxmlformats.org/officeDocument/2006/relationships/printerSettings" Target="../printerSettings/printerSettings152.bin"/><Relationship Id="rId2" Type="http://schemas.openxmlformats.org/officeDocument/2006/relationships/printerSettings" Target="../printerSettings/printerSettings147.bin"/><Relationship Id="rId1" Type="http://schemas.openxmlformats.org/officeDocument/2006/relationships/printerSettings" Target="../printerSettings/printerSettings146.bin"/><Relationship Id="rId6" Type="http://schemas.openxmlformats.org/officeDocument/2006/relationships/printerSettings" Target="../printerSettings/printerSettings151.bin"/><Relationship Id="rId5" Type="http://schemas.openxmlformats.org/officeDocument/2006/relationships/printerSettings" Target="../printerSettings/printerSettings150.bin"/><Relationship Id="rId4" Type="http://schemas.openxmlformats.org/officeDocument/2006/relationships/printerSettings" Target="../printerSettings/printerSettings14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7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6" Type="http://schemas.openxmlformats.org/officeDocument/2006/relationships/printerSettings" Target="../printerSettings/printerSettings20.bin"/><Relationship Id="rId5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1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7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6" Type="http://schemas.openxmlformats.org/officeDocument/2006/relationships/printerSettings" Target="../printerSettings/printerSettings27.bin"/><Relationship Id="rId5" Type="http://schemas.openxmlformats.org/officeDocument/2006/relationships/printerSettings" Target="../printerSettings/printerSettings26.bin"/><Relationship Id="rId4" Type="http://schemas.openxmlformats.org/officeDocument/2006/relationships/printerSettings" Target="../printerSettings/printerSettings25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7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6" Type="http://schemas.openxmlformats.org/officeDocument/2006/relationships/printerSettings" Target="../printerSettings/printerSettings34.bin"/><Relationship Id="rId5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3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7" Type="http://schemas.openxmlformats.org/officeDocument/2006/relationships/printerSettings" Target="../printerSettings/printerSettings42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6" Type="http://schemas.openxmlformats.org/officeDocument/2006/relationships/printerSettings" Target="../printerSettings/printerSettings41.bin"/><Relationship Id="rId5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5.bin"/><Relationship Id="rId7" Type="http://schemas.openxmlformats.org/officeDocument/2006/relationships/printerSettings" Target="../printerSettings/printerSettings49.bin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Relationship Id="rId6" Type="http://schemas.openxmlformats.org/officeDocument/2006/relationships/printerSettings" Target="../printerSettings/printerSettings48.bin"/><Relationship Id="rId5" Type="http://schemas.openxmlformats.org/officeDocument/2006/relationships/printerSettings" Target="../printerSettings/printerSettings47.bin"/><Relationship Id="rId4" Type="http://schemas.openxmlformats.org/officeDocument/2006/relationships/printerSettings" Target="../printerSettings/printerSettings4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2.bin"/><Relationship Id="rId7" Type="http://schemas.openxmlformats.org/officeDocument/2006/relationships/printerSettings" Target="../printerSettings/printerSettings56.bin"/><Relationship Id="rId2" Type="http://schemas.openxmlformats.org/officeDocument/2006/relationships/printerSettings" Target="../printerSettings/printerSettings51.bin"/><Relationship Id="rId1" Type="http://schemas.openxmlformats.org/officeDocument/2006/relationships/printerSettings" Target="../printerSettings/printerSettings50.bin"/><Relationship Id="rId6" Type="http://schemas.openxmlformats.org/officeDocument/2006/relationships/printerSettings" Target="../printerSettings/printerSettings55.bin"/><Relationship Id="rId5" Type="http://schemas.openxmlformats.org/officeDocument/2006/relationships/printerSettings" Target="../printerSettings/printerSettings54.bin"/><Relationship Id="rId4" Type="http://schemas.openxmlformats.org/officeDocument/2006/relationships/printerSettings" Target="../printerSettings/printerSettings53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9.bin"/><Relationship Id="rId7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58.bin"/><Relationship Id="rId1" Type="http://schemas.openxmlformats.org/officeDocument/2006/relationships/printerSettings" Target="../printerSettings/printerSettings57.bin"/><Relationship Id="rId6" Type="http://schemas.openxmlformats.org/officeDocument/2006/relationships/printerSettings" Target="../printerSettings/printerSettings62.bin"/><Relationship Id="rId5" Type="http://schemas.openxmlformats.org/officeDocument/2006/relationships/printerSettings" Target="../printerSettings/printerSettings61.bin"/><Relationship Id="rId4" Type="http://schemas.openxmlformats.org/officeDocument/2006/relationships/printerSettings" Target="../printerSettings/printerSettings6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F115"/>
  <sheetViews>
    <sheetView tabSelected="1" topLeftCell="C1" zoomScale="75" zoomScaleNormal="75" zoomScaleSheetLayoutView="73" workbookViewId="0">
      <selection activeCell="L39" sqref="L39"/>
    </sheetView>
  </sheetViews>
  <sheetFormatPr defaultRowHeight="15" x14ac:dyDescent="0.25"/>
  <cols>
    <col min="1" max="1" width="16.28515625" customWidth="1"/>
    <col min="2" max="2" width="24.7109375" customWidth="1"/>
    <col min="3" max="3" width="19.7109375" customWidth="1"/>
    <col min="4" max="4" width="11.42578125" style="11" customWidth="1"/>
    <col min="5" max="5" width="12.7109375" style="11" customWidth="1"/>
    <col min="6" max="6" width="17.5703125" style="11" customWidth="1"/>
    <col min="7" max="7" width="19.5703125" style="3" customWidth="1"/>
    <col min="8" max="8" width="18" style="3" customWidth="1"/>
    <col min="9" max="9" width="19" customWidth="1"/>
    <col min="10" max="10" width="19.42578125" customWidth="1"/>
    <col min="245" max="245" width="24.7109375" customWidth="1"/>
    <col min="246" max="246" width="19.7109375" customWidth="1"/>
    <col min="247" max="247" width="11.42578125" customWidth="1"/>
    <col min="248" max="248" width="15.42578125" customWidth="1"/>
    <col min="249" max="249" width="13.85546875" customWidth="1"/>
    <col min="250" max="250" width="11.42578125" customWidth="1"/>
    <col min="251" max="251" width="12.140625" customWidth="1"/>
    <col min="252" max="252" width="16" customWidth="1"/>
    <col min="253" max="253" width="14.5703125" customWidth="1"/>
    <col min="254" max="254" width="12.7109375" customWidth="1"/>
    <col min="255" max="255" width="14.7109375" customWidth="1"/>
    <col min="256" max="256" width="18.28515625" customWidth="1"/>
    <col min="257" max="257" width="14.28515625" customWidth="1"/>
    <col min="258" max="258" width="17.7109375" customWidth="1"/>
    <col min="259" max="259" width="13.85546875" customWidth="1"/>
    <col min="260" max="260" width="17.140625" customWidth="1"/>
    <col min="261" max="261" width="15.85546875" customWidth="1"/>
    <col min="262" max="262" width="17.5703125" customWidth="1"/>
    <col min="501" max="501" width="24.7109375" customWidth="1"/>
    <col min="502" max="502" width="19.7109375" customWidth="1"/>
    <col min="503" max="503" width="11.42578125" customWidth="1"/>
    <col min="504" max="504" width="15.42578125" customWidth="1"/>
    <col min="505" max="505" width="13.85546875" customWidth="1"/>
    <col min="506" max="506" width="11.42578125" customWidth="1"/>
    <col min="507" max="507" width="12.140625" customWidth="1"/>
    <col min="508" max="508" width="16" customWidth="1"/>
    <col min="509" max="509" width="14.5703125" customWidth="1"/>
    <col min="510" max="510" width="12.7109375" customWidth="1"/>
    <col min="511" max="511" width="14.7109375" customWidth="1"/>
    <col min="512" max="512" width="18.28515625" customWidth="1"/>
    <col min="513" max="513" width="14.28515625" customWidth="1"/>
    <col min="514" max="514" width="17.7109375" customWidth="1"/>
    <col min="515" max="515" width="13.85546875" customWidth="1"/>
    <col min="516" max="516" width="17.140625" customWidth="1"/>
    <col min="517" max="517" width="15.85546875" customWidth="1"/>
    <col min="518" max="518" width="17.5703125" customWidth="1"/>
    <col min="757" max="757" width="24.7109375" customWidth="1"/>
    <col min="758" max="758" width="19.7109375" customWidth="1"/>
    <col min="759" max="759" width="11.42578125" customWidth="1"/>
    <col min="760" max="760" width="15.42578125" customWidth="1"/>
    <col min="761" max="761" width="13.85546875" customWidth="1"/>
    <col min="762" max="762" width="11.42578125" customWidth="1"/>
    <col min="763" max="763" width="12.140625" customWidth="1"/>
    <col min="764" max="764" width="16" customWidth="1"/>
    <col min="765" max="765" width="14.5703125" customWidth="1"/>
    <col min="766" max="766" width="12.7109375" customWidth="1"/>
    <col min="767" max="767" width="14.7109375" customWidth="1"/>
    <col min="768" max="768" width="18.28515625" customWidth="1"/>
    <col min="769" max="769" width="14.28515625" customWidth="1"/>
    <col min="770" max="770" width="17.7109375" customWidth="1"/>
    <col min="771" max="771" width="13.85546875" customWidth="1"/>
    <col min="772" max="772" width="17.140625" customWidth="1"/>
    <col min="773" max="773" width="15.85546875" customWidth="1"/>
    <col min="774" max="774" width="17.5703125" customWidth="1"/>
    <col min="1013" max="1013" width="24.7109375" customWidth="1"/>
    <col min="1014" max="1014" width="19.7109375" customWidth="1"/>
    <col min="1015" max="1015" width="11.42578125" customWidth="1"/>
    <col min="1016" max="1016" width="15.42578125" customWidth="1"/>
    <col min="1017" max="1017" width="13.85546875" customWidth="1"/>
    <col min="1018" max="1018" width="11.42578125" customWidth="1"/>
    <col min="1019" max="1019" width="12.140625" customWidth="1"/>
    <col min="1020" max="1020" width="16" customWidth="1"/>
    <col min="1021" max="1021" width="14.5703125" customWidth="1"/>
    <col min="1022" max="1022" width="12.7109375" customWidth="1"/>
    <col min="1023" max="1023" width="14.7109375" customWidth="1"/>
    <col min="1024" max="1024" width="18.28515625" customWidth="1"/>
    <col min="1025" max="1025" width="14.28515625" customWidth="1"/>
    <col min="1026" max="1026" width="17.7109375" customWidth="1"/>
    <col min="1027" max="1027" width="13.85546875" customWidth="1"/>
    <col min="1028" max="1028" width="17.140625" customWidth="1"/>
    <col min="1029" max="1029" width="15.85546875" customWidth="1"/>
    <col min="1030" max="1030" width="17.5703125" customWidth="1"/>
    <col min="1269" max="1269" width="24.7109375" customWidth="1"/>
    <col min="1270" max="1270" width="19.7109375" customWidth="1"/>
    <col min="1271" max="1271" width="11.42578125" customWidth="1"/>
    <col min="1272" max="1272" width="15.42578125" customWidth="1"/>
    <col min="1273" max="1273" width="13.85546875" customWidth="1"/>
    <col min="1274" max="1274" width="11.42578125" customWidth="1"/>
    <col min="1275" max="1275" width="12.140625" customWidth="1"/>
    <col min="1276" max="1276" width="16" customWidth="1"/>
    <col min="1277" max="1277" width="14.5703125" customWidth="1"/>
    <col min="1278" max="1278" width="12.7109375" customWidth="1"/>
    <col min="1279" max="1279" width="14.7109375" customWidth="1"/>
    <col min="1280" max="1280" width="18.28515625" customWidth="1"/>
    <col min="1281" max="1281" width="14.28515625" customWidth="1"/>
    <col min="1282" max="1282" width="17.7109375" customWidth="1"/>
    <col min="1283" max="1283" width="13.85546875" customWidth="1"/>
    <col min="1284" max="1284" width="17.140625" customWidth="1"/>
    <col min="1285" max="1285" width="15.85546875" customWidth="1"/>
    <col min="1286" max="1286" width="17.5703125" customWidth="1"/>
    <col min="1525" max="1525" width="24.7109375" customWidth="1"/>
    <col min="1526" max="1526" width="19.7109375" customWidth="1"/>
    <col min="1527" max="1527" width="11.42578125" customWidth="1"/>
    <col min="1528" max="1528" width="15.42578125" customWidth="1"/>
    <col min="1529" max="1529" width="13.85546875" customWidth="1"/>
    <col min="1530" max="1530" width="11.42578125" customWidth="1"/>
    <col min="1531" max="1531" width="12.140625" customWidth="1"/>
    <col min="1532" max="1532" width="16" customWidth="1"/>
    <col min="1533" max="1533" width="14.5703125" customWidth="1"/>
    <col min="1534" max="1534" width="12.7109375" customWidth="1"/>
    <col min="1535" max="1535" width="14.7109375" customWidth="1"/>
    <col min="1536" max="1536" width="18.28515625" customWidth="1"/>
    <col min="1537" max="1537" width="14.28515625" customWidth="1"/>
    <col min="1538" max="1538" width="17.7109375" customWidth="1"/>
    <col min="1539" max="1539" width="13.85546875" customWidth="1"/>
    <col min="1540" max="1540" width="17.140625" customWidth="1"/>
    <col min="1541" max="1541" width="15.85546875" customWidth="1"/>
    <col min="1542" max="1542" width="17.5703125" customWidth="1"/>
    <col min="1781" max="1781" width="24.7109375" customWidth="1"/>
    <col min="1782" max="1782" width="19.7109375" customWidth="1"/>
    <col min="1783" max="1783" width="11.42578125" customWidth="1"/>
    <col min="1784" max="1784" width="15.42578125" customWidth="1"/>
    <col min="1785" max="1785" width="13.85546875" customWidth="1"/>
    <col min="1786" max="1786" width="11.42578125" customWidth="1"/>
    <col min="1787" max="1787" width="12.140625" customWidth="1"/>
    <col min="1788" max="1788" width="16" customWidth="1"/>
    <col min="1789" max="1789" width="14.5703125" customWidth="1"/>
    <col min="1790" max="1790" width="12.7109375" customWidth="1"/>
    <col min="1791" max="1791" width="14.7109375" customWidth="1"/>
    <col min="1792" max="1792" width="18.28515625" customWidth="1"/>
    <col min="1793" max="1793" width="14.28515625" customWidth="1"/>
    <col min="1794" max="1794" width="17.7109375" customWidth="1"/>
    <col min="1795" max="1795" width="13.85546875" customWidth="1"/>
    <col min="1796" max="1796" width="17.140625" customWidth="1"/>
    <col min="1797" max="1797" width="15.85546875" customWidth="1"/>
    <col min="1798" max="1798" width="17.5703125" customWidth="1"/>
    <col min="2037" max="2037" width="24.7109375" customWidth="1"/>
    <col min="2038" max="2038" width="19.7109375" customWidth="1"/>
    <col min="2039" max="2039" width="11.42578125" customWidth="1"/>
    <col min="2040" max="2040" width="15.42578125" customWidth="1"/>
    <col min="2041" max="2041" width="13.85546875" customWidth="1"/>
    <col min="2042" max="2042" width="11.42578125" customWidth="1"/>
    <col min="2043" max="2043" width="12.140625" customWidth="1"/>
    <col min="2044" max="2044" width="16" customWidth="1"/>
    <col min="2045" max="2045" width="14.5703125" customWidth="1"/>
    <col min="2046" max="2046" width="12.7109375" customWidth="1"/>
    <col min="2047" max="2047" width="14.7109375" customWidth="1"/>
    <col min="2048" max="2048" width="18.28515625" customWidth="1"/>
    <col min="2049" max="2049" width="14.28515625" customWidth="1"/>
    <col min="2050" max="2050" width="17.7109375" customWidth="1"/>
    <col min="2051" max="2051" width="13.85546875" customWidth="1"/>
    <col min="2052" max="2052" width="17.140625" customWidth="1"/>
    <col min="2053" max="2053" width="15.85546875" customWidth="1"/>
    <col min="2054" max="2054" width="17.5703125" customWidth="1"/>
    <col min="2293" max="2293" width="24.7109375" customWidth="1"/>
    <col min="2294" max="2294" width="19.7109375" customWidth="1"/>
    <col min="2295" max="2295" width="11.42578125" customWidth="1"/>
    <col min="2296" max="2296" width="15.42578125" customWidth="1"/>
    <col min="2297" max="2297" width="13.85546875" customWidth="1"/>
    <col min="2298" max="2298" width="11.42578125" customWidth="1"/>
    <col min="2299" max="2299" width="12.140625" customWidth="1"/>
    <col min="2300" max="2300" width="16" customWidth="1"/>
    <col min="2301" max="2301" width="14.5703125" customWidth="1"/>
    <col min="2302" max="2302" width="12.7109375" customWidth="1"/>
    <col min="2303" max="2303" width="14.7109375" customWidth="1"/>
    <col min="2304" max="2304" width="18.28515625" customWidth="1"/>
    <col min="2305" max="2305" width="14.28515625" customWidth="1"/>
    <col min="2306" max="2306" width="17.7109375" customWidth="1"/>
    <col min="2307" max="2307" width="13.85546875" customWidth="1"/>
    <col min="2308" max="2308" width="17.140625" customWidth="1"/>
    <col min="2309" max="2309" width="15.85546875" customWidth="1"/>
    <col min="2310" max="2310" width="17.5703125" customWidth="1"/>
    <col min="2549" max="2549" width="24.7109375" customWidth="1"/>
    <col min="2550" max="2550" width="19.7109375" customWidth="1"/>
    <col min="2551" max="2551" width="11.42578125" customWidth="1"/>
    <col min="2552" max="2552" width="15.42578125" customWidth="1"/>
    <col min="2553" max="2553" width="13.85546875" customWidth="1"/>
    <col min="2554" max="2554" width="11.42578125" customWidth="1"/>
    <col min="2555" max="2555" width="12.140625" customWidth="1"/>
    <col min="2556" max="2556" width="16" customWidth="1"/>
    <col min="2557" max="2557" width="14.5703125" customWidth="1"/>
    <col min="2558" max="2558" width="12.7109375" customWidth="1"/>
    <col min="2559" max="2559" width="14.7109375" customWidth="1"/>
    <col min="2560" max="2560" width="18.28515625" customWidth="1"/>
    <col min="2561" max="2561" width="14.28515625" customWidth="1"/>
    <col min="2562" max="2562" width="17.7109375" customWidth="1"/>
    <col min="2563" max="2563" width="13.85546875" customWidth="1"/>
    <col min="2564" max="2564" width="17.140625" customWidth="1"/>
    <col min="2565" max="2565" width="15.85546875" customWidth="1"/>
    <col min="2566" max="2566" width="17.5703125" customWidth="1"/>
    <col min="2805" max="2805" width="24.7109375" customWidth="1"/>
    <col min="2806" max="2806" width="19.7109375" customWidth="1"/>
    <col min="2807" max="2807" width="11.42578125" customWidth="1"/>
    <col min="2808" max="2808" width="15.42578125" customWidth="1"/>
    <col min="2809" max="2809" width="13.85546875" customWidth="1"/>
    <col min="2810" max="2810" width="11.42578125" customWidth="1"/>
    <col min="2811" max="2811" width="12.140625" customWidth="1"/>
    <col min="2812" max="2812" width="16" customWidth="1"/>
    <col min="2813" max="2813" width="14.5703125" customWidth="1"/>
    <col min="2814" max="2814" width="12.7109375" customWidth="1"/>
    <col min="2815" max="2815" width="14.7109375" customWidth="1"/>
    <col min="2816" max="2816" width="18.28515625" customWidth="1"/>
    <col min="2817" max="2817" width="14.28515625" customWidth="1"/>
    <col min="2818" max="2818" width="17.7109375" customWidth="1"/>
    <col min="2819" max="2819" width="13.85546875" customWidth="1"/>
    <col min="2820" max="2820" width="17.140625" customWidth="1"/>
    <col min="2821" max="2821" width="15.85546875" customWidth="1"/>
    <col min="2822" max="2822" width="17.5703125" customWidth="1"/>
    <col min="3061" max="3061" width="24.7109375" customWidth="1"/>
    <col min="3062" max="3062" width="19.7109375" customWidth="1"/>
    <col min="3063" max="3063" width="11.42578125" customWidth="1"/>
    <col min="3064" max="3064" width="15.42578125" customWidth="1"/>
    <col min="3065" max="3065" width="13.85546875" customWidth="1"/>
    <col min="3066" max="3066" width="11.42578125" customWidth="1"/>
    <col min="3067" max="3067" width="12.140625" customWidth="1"/>
    <col min="3068" max="3068" width="16" customWidth="1"/>
    <col min="3069" max="3069" width="14.5703125" customWidth="1"/>
    <col min="3070" max="3070" width="12.7109375" customWidth="1"/>
    <col min="3071" max="3071" width="14.7109375" customWidth="1"/>
    <col min="3072" max="3072" width="18.28515625" customWidth="1"/>
    <col min="3073" max="3073" width="14.28515625" customWidth="1"/>
    <col min="3074" max="3074" width="17.7109375" customWidth="1"/>
    <col min="3075" max="3075" width="13.85546875" customWidth="1"/>
    <col min="3076" max="3076" width="17.140625" customWidth="1"/>
    <col min="3077" max="3077" width="15.85546875" customWidth="1"/>
    <col min="3078" max="3078" width="17.5703125" customWidth="1"/>
    <col min="3317" max="3317" width="24.7109375" customWidth="1"/>
    <col min="3318" max="3318" width="19.7109375" customWidth="1"/>
    <col min="3319" max="3319" width="11.42578125" customWidth="1"/>
    <col min="3320" max="3320" width="15.42578125" customWidth="1"/>
    <col min="3321" max="3321" width="13.85546875" customWidth="1"/>
    <col min="3322" max="3322" width="11.42578125" customWidth="1"/>
    <col min="3323" max="3323" width="12.140625" customWidth="1"/>
    <col min="3324" max="3324" width="16" customWidth="1"/>
    <col min="3325" max="3325" width="14.5703125" customWidth="1"/>
    <col min="3326" max="3326" width="12.7109375" customWidth="1"/>
    <col min="3327" max="3327" width="14.7109375" customWidth="1"/>
    <col min="3328" max="3328" width="18.28515625" customWidth="1"/>
    <col min="3329" max="3329" width="14.28515625" customWidth="1"/>
    <col min="3330" max="3330" width="17.7109375" customWidth="1"/>
    <col min="3331" max="3331" width="13.85546875" customWidth="1"/>
    <col min="3332" max="3332" width="17.140625" customWidth="1"/>
    <col min="3333" max="3333" width="15.85546875" customWidth="1"/>
    <col min="3334" max="3334" width="17.5703125" customWidth="1"/>
    <col min="3573" max="3573" width="24.7109375" customWidth="1"/>
    <col min="3574" max="3574" width="19.7109375" customWidth="1"/>
    <col min="3575" max="3575" width="11.42578125" customWidth="1"/>
    <col min="3576" max="3576" width="15.42578125" customWidth="1"/>
    <col min="3577" max="3577" width="13.85546875" customWidth="1"/>
    <col min="3578" max="3578" width="11.42578125" customWidth="1"/>
    <col min="3579" max="3579" width="12.140625" customWidth="1"/>
    <col min="3580" max="3580" width="16" customWidth="1"/>
    <col min="3581" max="3581" width="14.5703125" customWidth="1"/>
    <col min="3582" max="3582" width="12.7109375" customWidth="1"/>
    <col min="3583" max="3583" width="14.7109375" customWidth="1"/>
    <col min="3584" max="3584" width="18.28515625" customWidth="1"/>
    <col min="3585" max="3585" width="14.28515625" customWidth="1"/>
    <col min="3586" max="3586" width="17.7109375" customWidth="1"/>
    <col min="3587" max="3587" width="13.85546875" customWidth="1"/>
    <col min="3588" max="3588" width="17.140625" customWidth="1"/>
    <col min="3589" max="3589" width="15.85546875" customWidth="1"/>
    <col min="3590" max="3590" width="17.5703125" customWidth="1"/>
    <col min="3829" max="3829" width="24.7109375" customWidth="1"/>
    <col min="3830" max="3830" width="19.7109375" customWidth="1"/>
    <col min="3831" max="3831" width="11.42578125" customWidth="1"/>
    <col min="3832" max="3832" width="15.42578125" customWidth="1"/>
    <col min="3833" max="3833" width="13.85546875" customWidth="1"/>
    <col min="3834" max="3834" width="11.42578125" customWidth="1"/>
    <col min="3835" max="3835" width="12.140625" customWidth="1"/>
    <col min="3836" max="3836" width="16" customWidth="1"/>
    <col min="3837" max="3837" width="14.5703125" customWidth="1"/>
    <col min="3838" max="3838" width="12.7109375" customWidth="1"/>
    <col min="3839" max="3839" width="14.7109375" customWidth="1"/>
    <col min="3840" max="3840" width="18.28515625" customWidth="1"/>
    <col min="3841" max="3841" width="14.28515625" customWidth="1"/>
    <col min="3842" max="3842" width="17.7109375" customWidth="1"/>
    <col min="3843" max="3843" width="13.85546875" customWidth="1"/>
    <col min="3844" max="3844" width="17.140625" customWidth="1"/>
    <col min="3845" max="3845" width="15.85546875" customWidth="1"/>
    <col min="3846" max="3846" width="17.5703125" customWidth="1"/>
    <col min="4085" max="4085" width="24.7109375" customWidth="1"/>
    <col min="4086" max="4086" width="19.7109375" customWidth="1"/>
    <col min="4087" max="4087" width="11.42578125" customWidth="1"/>
    <col min="4088" max="4088" width="15.42578125" customWidth="1"/>
    <col min="4089" max="4089" width="13.85546875" customWidth="1"/>
    <col min="4090" max="4090" width="11.42578125" customWidth="1"/>
    <col min="4091" max="4091" width="12.140625" customWidth="1"/>
    <col min="4092" max="4092" width="16" customWidth="1"/>
    <col min="4093" max="4093" width="14.5703125" customWidth="1"/>
    <col min="4094" max="4094" width="12.7109375" customWidth="1"/>
    <col min="4095" max="4095" width="14.7109375" customWidth="1"/>
    <col min="4096" max="4096" width="18.28515625" customWidth="1"/>
    <col min="4097" max="4097" width="14.28515625" customWidth="1"/>
    <col min="4098" max="4098" width="17.7109375" customWidth="1"/>
    <col min="4099" max="4099" width="13.85546875" customWidth="1"/>
    <col min="4100" max="4100" width="17.140625" customWidth="1"/>
    <col min="4101" max="4101" width="15.85546875" customWidth="1"/>
    <col min="4102" max="4102" width="17.5703125" customWidth="1"/>
    <col min="4341" max="4341" width="24.7109375" customWidth="1"/>
    <col min="4342" max="4342" width="19.7109375" customWidth="1"/>
    <col min="4343" max="4343" width="11.42578125" customWidth="1"/>
    <col min="4344" max="4344" width="15.42578125" customWidth="1"/>
    <col min="4345" max="4345" width="13.85546875" customWidth="1"/>
    <col min="4346" max="4346" width="11.42578125" customWidth="1"/>
    <col min="4347" max="4347" width="12.140625" customWidth="1"/>
    <col min="4348" max="4348" width="16" customWidth="1"/>
    <col min="4349" max="4349" width="14.5703125" customWidth="1"/>
    <col min="4350" max="4350" width="12.7109375" customWidth="1"/>
    <col min="4351" max="4351" width="14.7109375" customWidth="1"/>
    <col min="4352" max="4352" width="18.28515625" customWidth="1"/>
    <col min="4353" max="4353" width="14.28515625" customWidth="1"/>
    <col min="4354" max="4354" width="17.7109375" customWidth="1"/>
    <col min="4355" max="4355" width="13.85546875" customWidth="1"/>
    <col min="4356" max="4356" width="17.140625" customWidth="1"/>
    <col min="4357" max="4357" width="15.85546875" customWidth="1"/>
    <col min="4358" max="4358" width="17.5703125" customWidth="1"/>
    <col min="4597" max="4597" width="24.7109375" customWidth="1"/>
    <col min="4598" max="4598" width="19.7109375" customWidth="1"/>
    <col min="4599" max="4599" width="11.42578125" customWidth="1"/>
    <col min="4600" max="4600" width="15.42578125" customWidth="1"/>
    <col min="4601" max="4601" width="13.85546875" customWidth="1"/>
    <col min="4602" max="4602" width="11.42578125" customWidth="1"/>
    <col min="4603" max="4603" width="12.140625" customWidth="1"/>
    <col min="4604" max="4604" width="16" customWidth="1"/>
    <col min="4605" max="4605" width="14.5703125" customWidth="1"/>
    <col min="4606" max="4606" width="12.7109375" customWidth="1"/>
    <col min="4607" max="4607" width="14.7109375" customWidth="1"/>
    <col min="4608" max="4608" width="18.28515625" customWidth="1"/>
    <col min="4609" max="4609" width="14.28515625" customWidth="1"/>
    <col min="4610" max="4610" width="17.7109375" customWidth="1"/>
    <col min="4611" max="4611" width="13.85546875" customWidth="1"/>
    <col min="4612" max="4612" width="17.140625" customWidth="1"/>
    <col min="4613" max="4613" width="15.85546875" customWidth="1"/>
    <col min="4614" max="4614" width="17.5703125" customWidth="1"/>
    <col min="4853" max="4853" width="24.7109375" customWidth="1"/>
    <col min="4854" max="4854" width="19.7109375" customWidth="1"/>
    <col min="4855" max="4855" width="11.42578125" customWidth="1"/>
    <col min="4856" max="4856" width="15.42578125" customWidth="1"/>
    <col min="4857" max="4857" width="13.85546875" customWidth="1"/>
    <col min="4858" max="4858" width="11.42578125" customWidth="1"/>
    <col min="4859" max="4859" width="12.140625" customWidth="1"/>
    <col min="4860" max="4860" width="16" customWidth="1"/>
    <col min="4861" max="4861" width="14.5703125" customWidth="1"/>
    <col min="4862" max="4862" width="12.7109375" customWidth="1"/>
    <col min="4863" max="4863" width="14.7109375" customWidth="1"/>
    <col min="4864" max="4864" width="18.28515625" customWidth="1"/>
    <col min="4865" max="4865" width="14.28515625" customWidth="1"/>
    <col min="4866" max="4866" width="17.7109375" customWidth="1"/>
    <col min="4867" max="4867" width="13.85546875" customWidth="1"/>
    <col min="4868" max="4868" width="17.140625" customWidth="1"/>
    <col min="4869" max="4869" width="15.85546875" customWidth="1"/>
    <col min="4870" max="4870" width="17.5703125" customWidth="1"/>
    <col min="5109" max="5109" width="24.7109375" customWidth="1"/>
    <col min="5110" max="5110" width="19.7109375" customWidth="1"/>
    <col min="5111" max="5111" width="11.42578125" customWidth="1"/>
    <col min="5112" max="5112" width="15.42578125" customWidth="1"/>
    <col min="5113" max="5113" width="13.85546875" customWidth="1"/>
    <col min="5114" max="5114" width="11.42578125" customWidth="1"/>
    <col min="5115" max="5115" width="12.140625" customWidth="1"/>
    <col min="5116" max="5116" width="16" customWidth="1"/>
    <col min="5117" max="5117" width="14.5703125" customWidth="1"/>
    <col min="5118" max="5118" width="12.7109375" customWidth="1"/>
    <col min="5119" max="5119" width="14.7109375" customWidth="1"/>
    <col min="5120" max="5120" width="18.28515625" customWidth="1"/>
    <col min="5121" max="5121" width="14.28515625" customWidth="1"/>
    <col min="5122" max="5122" width="17.7109375" customWidth="1"/>
    <col min="5123" max="5123" width="13.85546875" customWidth="1"/>
    <col min="5124" max="5124" width="17.140625" customWidth="1"/>
    <col min="5125" max="5125" width="15.85546875" customWidth="1"/>
    <col min="5126" max="5126" width="17.5703125" customWidth="1"/>
    <col min="5365" max="5365" width="24.7109375" customWidth="1"/>
    <col min="5366" max="5366" width="19.7109375" customWidth="1"/>
    <col min="5367" max="5367" width="11.42578125" customWidth="1"/>
    <col min="5368" max="5368" width="15.42578125" customWidth="1"/>
    <col min="5369" max="5369" width="13.85546875" customWidth="1"/>
    <col min="5370" max="5370" width="11.42578125" customWidth="1"/>
    <col min="5371" max="5371" width="12.140625" customWidth="1"/>
    <col min="5372" max="5372" width="16" customWidth="1"/>
    <col min="5373" max="5373" width="14.5703125" customWidth="1"/>
    <col min="5374" max="5374" width="12.7109375" customWidth="1"/>
    <col min="5375" max="5375" width="14.7109375" customWidth="1"/>
    <col min="5376" max="5376" width="18.28515625" customWidth="1"/>
    <col min="5377" max="5377" width="14.28515625" customWidth="1"/>
    <col min="5378" max="5378" width="17.7109375" customWidth="1"/>
    <col min="5379" max="5379" width="13.85546875" customWidth="1"/>
    <col min="5380" max="5380" width="17.140625" customWidth="1"/>
    <col min="5381" max="5381" width="15.85546875" customWidth="1"/>
    <col min="5382" max="5382" width="17.5703125" customWidth="1"/>
    <col min="5621" max="5621" width="24.7109375" customWidth="1"/>
    <col min="5622" max="5622" width="19.7109375" customWidth="1"/>
    <col min="5623" max="5623" width="11.42578125" customWidth="1"/>
    <col min="5624" max="5624" width="15.42578125" customWidth="1"/>
    <col min="5625" max="5625" width="13.85546875" customWidth="1"/>
    <col min="5626" max="5626" width="11.42578125" customWidth="1"/>
    <col min="5627" max="5627" width="12.140625" customWidth="1"/>
    <col min="5628" max="5628" width="16" customWidth="1"/>
    <col min="5629" max="5629" width="14.5703125" customWidth="1"/>
    <col min="5630" max="5630" width="12.7109375" customWidth="1"/>
    <col min="5631" max="5631" width="14.7109375" customWidth="1"/>
    <col min="5632" max="5632" width="18.28515625" customWidth="1"/>
    <col min="5633" max="5633" width="14.28515625" customWidth="1"/>
    <col min="5634" max="5634" width="17.7109375" customWidth="1"/>
    <col min="5635" max="5635" width="13.85546875" customWidth="1"/>
    <col min="5636" max="5636" width="17.140625" customWidth="1"/>
    <col min="5637" max="5637" width="15.85546875" customWidth="1"/>
    <col min="5638" max="5638" width="17.5703125" customWidth="1"/>
    <col min="5877" max="5877" width="24.7109375" customWidth="1"/>
    <col min="5878" max="5878" width="19.7109375" customWidth="1"/>
    <col min="5879" max="5879" width="11.42578125" customWidth="1"/>
    <col min="5880" max="5880" width="15.42578125" customWidth="1"/>
    <col min="5881" max="5881" width="13.85546875" customWidth="1"/>
    <col min="5882" max="5882" width="11.42578125" customWidth="1"/>
    <col min="5883" max="5883" width="12.140625" customWidth="1"/>
    <col min="5884" max="5884" width="16" customWidth="1"/>
    <col min="5885" max="5885" width="14.5703125" customWidth="1"/>
    <col min="5886" max="5886" width="12.7109375" customWidth="1"/>
    <col min="5887" max="5887" width="14.7109375" customWidth="1"/>
    <col min="5888" max="5888" width="18.28515625" customWidth="1"/>
    <col min="5889" max="5889" width="14.28515625" customWidth="1"/>
    <col min="5890" max="5890" width="17.7109375" customWidth="1"/>
    <col min="5891" max="5891" width="13.85546875" customWidth="1"/>
    <col min="5892" max="5892" width="17.140625" customWidth="1"/>
    <col min="5893" max="5893" width="15.85546875" customWidth="1"/>
    <col min="5894" max="5894" width="17.5703125" customWidth="1"/>
    <col min="6133" max="6133" width="24.7109375" customWidth="1"/>
    <col min="6134" max="6134" width="19.7109375" customWidth="1"/>
    <col min="6135" max="6135" width="11.42578125" customWidth="1"/>
    <col min="6136" max="6136" width="15.42578125" customWidth="1"/>
    <col min="6137" max="6137" width="13.85546875" customWidth="1"/>
    <col min="6138" max="6138" width="11.42578125" customWidth="1"/>
    <col min="6139" max="6139" width="12.140625" customWidth="1"/>
    <col min="6140" max="6140" width="16" customWidth="1"/>
    <col min="6141" max="6141" width="14.5703125" customWidth="1"/>
    <col min="6142" max="6142" width="12.7109375" customWidth="1"/>
    <col min="6143" max="6143" width="14.7109375" customWidth="1"/>
    <col min="6144" max="6144" width="18.28515625" customWidth="1"/>
    <col min="6145" max="6145" width="14.28515625" customWidth="1"/>
    <col min="6146" max="6146" width="17.7109375" customWidth="1"/>
    <col min="6147" max="6147" width="13.85546875" customWidth="1"/>
    <col min="6148" max="6148" width="17.140625" customWidth="1"/>
    <col min="6149" max="6149" width="15.85546875" customWidth="1"/>
    <col min="6150" max="6150" width="17.5703125" customWidth="1"/>
    <col min="6389" max="6389" width="24.7109375" customWidth="1"/>
    <col min="6390" max="6390" width="19.7109375" customWidth="1"/>
    <col min="6391" max="6391" width="11.42578125" customWidth="1"/>
    <col min="6392" max="6392" width="15.42578125" customWidth="1"/>
    <col min="6393" max="6393" width="13.85546875" customWidth="1"/>
    <col min="6394" max="6394" width="11.42578125" customWidth="1"/>
    <col min="6395" max="6395" width="12.140625" customWidth="1"/>
    <col min="6396" max="6396" width="16" customWidth="1"/>
    <col min="6397" max="6397" width="14.5703125" customWidth="1"/>
    <col min="6398" max="6398" width="12.7109375" customWidth="1"/>
    <col min="6399" max="6399" width="14.7109375" customWidth="1"/>
    <col min="6400" max="6400" width="18.28515625" customWidth="1"/>
    <col min="6401" max="6401" width="14.28515625" customWidth="1"/>
    <col min="6402" max="6402" width="17.7109375" customWidth="1"/>
    <col min="6403" max="6403" width="13.85546875" customWidth="1"/>
    <col min="6404" max="6404" width="17.140625" customWidth="1"/>
    <col min="6405" max="6405" width="15.85546875" customWidth="1"/>
    <col min="6406" max="6406" width="17.5703125" customWidth="1"/>
    <col min="6645" max="6645" width="24.7109375" customWidth="1"/>
    <col min="6646" max="6646" width="19.7109375" customWidth="1"/>
    <col min="6647" max="6647" width="11.42578125" customWidth="1"/>
    <col min="6648" max="6648" width="15.42578125" customWidth="1"/>
    <col min="6649" max="6649" width="13.85546875" customWidth="1"/>
    <col min="6650" max="6650" width="11.42578125" customWidth="1"/>
    <col min="6651" max="6651" width="12.140625" customWidth="1"/>
    <col min="6652" max="6652" width="16" customWidth="1"/>
    <col min="6653" max="6653" width="14.5703125" customWidth="1"/>
    <col min="6654" max="6654" width="12.7109375" customWidth="1"/>
    <col min="6655" max="6655" width="14.7109375" customWidth="1"/>
    <col min="6656" max="6656" width="18.28515625" customWidth="1"/>
    <col min="6657" max="6657" width="14.28515625" customWidth="1"/>
    <col min="6658" max="6658" width="17.7109375" customWidth="1"/>
    <col min="6659" max="6659" width="13.85546875" customWidth="1"/>
    <col min="6660" max="6660" width="17.140625" customWidth="1"/>
    <col min="6661" max="6661" width="15.85546875" customWidth="1"/>
    <col min="6662" max="6662" width="17.5703125" customWidth="1"/>
    <col min="6901" max="6901" width="24.7109375" customWidth="1"/>
    <col min="6902" max="6902" width="19.7109375" customWidth="1"/>
    <col min="6903" max="6903" width="11.42578125" customWidth="1"/>
    <col min="6904" max="6904" width="15.42578125" customWidth="1"/>
    <col min="6905" max="6905" width="13.85546875" customWidth="1"/>
    <col min="6906" max="6906" width="11.42578125" customWidth="1"/>
    <col min="6907" max="6907" width="12.140625" customWidth="1"/>
    <col min="6908" max="6908" width="16" customWidth="1"/>
    <col min="6909" max="6909" width="14.5703125" customWidth="1"/>
    <col min="6910" max="6910" width="12.7109375" customWidth="1"/>
    <col min="6911" max="6911" width="14.7109375" customWidth="1"/>
    <col min="6912" max="6912" width="18.28515625" customWidth="1"/>
    <col min="6913" max="6913" width="14.28515625" customWidth="1"/>
    <col min="6914" max="6914" width="17.7109375" customWidth="1"/>
    <col min="6915" max="6915" width="13.85546875" customWidth="1"/>
    <col min="6916" max="6916" width="17.140625" customWidth="1"/>
    <col min="6917" max="6917" width="15.85546875" customWidth="1"/>
    <col min="6918" max="6918" width="17.5703125" customWidth="1"/>
    <col min="7157" max="7157" width="24.7109375" customWidth="1"/>
    <col min="7158" max="7158" width="19.7109375" customWidth="1"/>
    <col min="7159" max="7159" width="11.42578125" customWidth="1"/>
    <col min="7160" max="7160" width="15.42578125" customWidth="1"/>
    <col min="7161" max="7161" width="13.85546875" customWidth="1"/>
    <col min="7162" max="7162" width="11.42578125" customWidth="1"/>
    <col min="7163" max="7163" width="12.140625" customWidth="1"/>
    <col min="7164" max="7164" width="16" customWidth="1"/>
    <col min="7165" max="7165" width="14.5703125" customWidth="1"/>
    <col min="7166" max="7166" width="12.7109375" customWidth="1"/>
    <col min="7167" max="7167" width="14.7109375" customWidth="1"/>
    <col min="7168" max="7168" width="18.28515625" customWidth="1"/>
    <col min="7169" max="7169" width="14.28515625" customWidth="1"/>
    <col min="7170" max="7170" width="17.7109375" customWidth="1"/>
    <col min="7171" max="7171" width="13.85546875" customWidth="1"/>
    <col min="7172" max="7172" width="17.140625" customWidth="1"/>
    <col min="7173" max="7173" width="15.85546875" customWidth="1"/>
    <col min="7174" max="7174" width="17.5703125" customWidth="1"/>
    <col min="7413" max="7413" width="24.7109375" customWidth="1"/>
    <col min="7414" max="7414" width="19.7109375" customWidth="1"/>
    <col min="7415" max="7415" width="11.42578125" customWidth="1"/>
    <col min="7416" max="7416" width="15.42578125" customWidth="1"/>
    <col min="7417" max="7417" width="13.85546875" customWidth="1"/>
    <col min="7418" max="7418" width="11.42578125" customWidth="1"/>
    <col min="7419" max="7419" width="12.140625" customWidth="1"/>
    <col min="7420" max="7420" width="16" customWidth="1"/>
    <col min="7421" max="7421" width="14.5703125" customWidth="1"/>
    <col min="7422" max="7422" width="12.7109375" customWidth="1"/>
    <col min="7423" max="7423" width="14.7109375" customWidth="1"/>
    <col min="7424" max="7424" width="18.28515625" customWidth="1"/>
    <col min="7425" max="7425" width="14.28515625" customWidth="1"/>
    <col min="7426" max="7426" width="17.7109375" customWidth="1"/>
    <col min="7427" max="7427" width="13.85546875" customWidth="1"/>
    <col min="7428" max="7428" width="17.140625" customWidth="1"/>
    <col min="7429" max="7429" width="15.85546875" customWidth="1"/>
    <col min="7430" max="7430" width="17.5703125" customWidth="1"/>
    <col min="7669" max="7669" width="24.7109375" customWidth="1"/>
    <col min="7670" max="7670" width="19.7109375" customWidth="1"/>
    <col min="7671" max="7671" width="11.42578125" customWidth="1"/>
    <col min="7672" max="7672" width="15.42578125" customWidth="1"/>
    <col min="7673" max="7673" width="13.85546875" customWidth="1"/>
    <col min="7674" max="7674" width="11.42578125" customWidth="1"/>
    <col min="7675" max="7675" width="12.140625" customWidth="1"/>
    <col min="7676" max="7676" width="16" customWidth="1"/>
    <col min="7677" max="7677" width="14.5703125" customWidth="1"/>
    <col min="7678" max="7678" width="12.7109375" customWidth="1"/>
    <col min="7679" max="7679" width="14.7109375" customWidth="1"/>
    <col min="7680" max="7680" width="18.28515625" customWidth="1"/>
    <col min="7681" max="7681" width="14.28515625" customWidth="1"/>
    <col min="7682" max="7682" width="17.7109375" customWidth="1"/>
    <col min="7683" max="7683" width="13.85546875" customWidth="1"/>
    <col min="7684" max="7684" width="17.140625" customWidth="1"/>
    <col min="7685" max="7685" width="15.85546875" customWidth="1"/>
    <col min="7686" max="7686" width="17.5703125" customWidth="1"/>
    <col min="7925" max="7925" width="24.7109375" customWidth="1"/>
    <col min="7926" max="7926" width="19.7109375" customWidth="1"/>
    <col min="7927" max="7927" width="11.42578125" customWidth="1"/>
    <col min="7928" max="7928" width="15.42578125" customWidth="1"/>
    <col min="7929" max="7929" width="13.85546875" customWidth="1"/>
    <col min="7930" max="7930" width="11.42578125" customWidth="1"/>
    <col min="7931" max="7931" width="12.140625" customWidth="1"/>
    <col min="7932" max="7932" width="16" customWidth="1"/>
    <col min="7933" max="7933" width="14.5703125" customWidth="1"/>
    <col min="7934" max="7934" width="12.7109375" customWidth="1"/>
    <col min="7935" max="7935" width="14.7109375" customWidth="1"/>
    <col min="7936" max="7936" width="18.28515625" customWidth="1"/>
    <col min="7937" max="7937" width="14.28515625" customWidth="1"/>
    <col min="7938" max="7938" width="17.7109375" customWidth="1"/>
    <col min="7939" max="7939" width="13.85546875" customWidth="1"/>
    <col min="7940" max="7940" width="17.140625" customWidth="1"/>
    <col min="7941" max="7941" width="15.85546875" customWidth="1"/>
    <col min="7942" max="7942" width="17.5703125" customWidth="1"/>
    <col min="8181" max="8181" width="24.7109375" customWidth="1"/>
    <col min="8182" max="8182" width="19.7109375" customWidth="1"/>
    <col min="8183" max="8183" width="11.42578125" customWidth="1"/>
    <col min="8184" max="8184" width="15.42578125" customWidth="1"/>
    <col min="8185" max="8185" width="13.85546875" customWidth="1"/>
    <col min="8186" max="8186" width="11.42578125" customWidth="1"/>
    <col min="8187" max="8187" width="12.140625" customWidth="1"/>
    <col min="8188" max="8188" width="16" customWidth="1"/>
    <col min="8189" max="8189" width="14.5703125" customWidth="1"/>
    <col min="8190" max="8190" width="12.7109375" customWidth="1"/>
    <col min="8191" max="8191" width="14.7109375" customWidth="1"/>
    <col min="8192" max="8192" width="18.28515625" customWidth="1"/>
    <col min="8193" max="8193" width="14.28515625" customWidth="1"/>
    <col min="8194" max="8194" width="17.7109375" customWidth="1"/>
    <col min="8195" max="8195" width="13.85546875" customWidth="1"/>
    <col min="8196" max="8196" width="17.140625" customWidth="1"/>
    <col min="8197" max="8197" width="15.85546875" customWidth="1"/>
    <col min="8198" max="8198" width="17.5703125" customWidth="1"/>
    <col min="8437" max="8437" width="24.7109375" customWidth="1"/>
    <col min="8438" max="8438" width="19.7109375" customWidth="1"/>
    <col min="8439" max="8439" width="11.42578125" customWidth="1"/>
    <col min="8440" max="8440" width="15.42578125" customWidth="1"/>
    <col min="8441" max="8441" width="13.85546875" customWidth="1"/>
    <col min="8442" max="8442" width="11.42578125" customWidth="1"/>
    <col min="8443" max="8443" width="12.140625" customWidth="1"/>
    <col min="8444" max="8444" width="16" customWidth="1"/>
    <col min="8445" max="8445" width="14.5703125" customWidth="1"/>
    <col min="8446" max="8446" width="12.7109375" customWidth="1"/>
    <col min="8447" max="8447" width="14.7109375" customWidth="1"/>
    <col min="8448" max="8448" width="18.28515625" customWidth="1"/>
    <col min="8449" max="8449" width="14.28515625" customWidth="1"/>
    <col min="8450" max="8450" width="17.7109375" customWidth="1"/>
    <col min="8451" max="8451" width="13.85546875" customWidth="1"/>
    <col min="8452" max="8452" width="17.140625" customWidth="1"/>
    <col min="8453" max="8453" width="15.85546875" customWidth="1"/>
    <col min="8454" max="8454" width="17.5703125" customWidth="1"/>
    <col min="8693" max="8693" width="24.7109375" customWidth="1"/>
    <col min="8694" max="8694" width="19.7109375" customWidth="1"/>
    <col min="8695" max="8695" width="11.42578125" customWidth="1"/>
    <col min="8696" max="8696" width="15.42578125" customWidth="1"/>
    <col min="8697" max="8697" width="13.85546875" customWidth="1"/>
    <col min="8698" max="8698" width="11.42578125" customWidth="1"/>
    <col min="8699" max="8699" width="12.140625" customWidth="1"/>
    <col min="8700" max="8700" width="16" customWidth="1"/>
    <col min="8701" max="8701" width="14.5703125" customWidth="1"/>
    <col min="8702" max="8702" width="12.7109375" customWidth="1"/>
    <col min="8703" max="8703" width="14.7109375" customWidth="1"/>
    <col min="8704" max="8704" width="18.28515625" customWidth="1"/>
    <col min="8705" max="8705" width="14.28515625" customWidth="1"/>
    <col min="8706" max="8706" width="17.7109375" customWidth="1"/>
    <col min="8707" max="8707" width="13.85546875" customWidth="1"/>
    <col min="8708" max="8708" width="17.140625" customWidth="1"/>
    <col min="8709" max="8709" width="15.85546875" customWidth="1"/>
    <col min="8710" max="8710" width="17.5703125" customWidth="1"/>
    <col min="8949" max="8949" width="24.7109375" customWidth="1"/>
    <col min="8950" max="8950" width="19.7109375" customWidth="1"/>
    <col min="8951" max="8951" width="11.42578125" customWidth="1"/>
    <col min="8952" max="8952" width="15.42578125" customWidth="1"/>
    <col min="8953" max="8953" width="13.85546875" customWidth="1"/>
    <col min="8954" max="8954" width="11.42578125" customWidth="1"/>
    <col min="8955" max="8955" width="12.140625" customWidth="1"/>
    <col min="8956" max="8956" width="16" customWidth="1"/>
    <col min="8957" max="8957" width="14.5703125" customWidth="1"/>
    <col min="8958" max="8958" width="12.7109375" customWidth="1"/>
    <col min="8959" max="8959" width="14.7109375" customWidth="1"/>
    <col min="8960" max="8960" width="18.28515625" customWidth="1"/>
    <col min="8961" max="8961" width="14.28515625" customWidth="1"/>
    <col min="8962" max="8962" width="17.7109375" customWidth="1"/>
    <col min="8963" max="8963" width="13.85546875" customWidth="1"/>
    <col min="8964" max="8964" width="17.140625" customWidth="1"/>
    <col min="8965" max="8965" width="15.85546875" customWidth="1"/>
    <col min="8966" max="8966" width="17.5703125" customWidth="1"/>
    <col min="9205" max="9205" width="24.7109375" customWidth="1"/>
    <col min="9206" max="9206" width="19.7109375" customWidth="1"/>
    <col min="9207" max="9207" width="11.42578125" customWidth="1"/>
    <col min="9208" max="9208" width="15.42578125" customWidth="1"/>
    <col min="9209" max="9209" width="13.85546875" customWidth="1"/>
    <col min="9210" max="9210" width="11.42578125" customWidth="1"/>
    <col min="9211" max="9211" width="12.140625" customWidth="1"/>
    <col min="9212" max="9212" width="16" customWidth="1"/>
    <col min="9213" max="9213" width="14.5703125" customWidth="1"/>
    <col min="9214" max="9214" width="12.7109375" customWidth="1"/>
    <col min="9215" max="9215" width="14.7109375" customWidth="1"/>
    <col min="9216" max="9216" width="18.28515625" customWidth="1"/>
    <col min="9217" max="9217" width="14.28515625" customWidth="1"/>
    <col min="9218" max="9218" width="17.7109375" customWidth="1"/>
    <col min="9219" max="9219" width="13.85546875" customWidth="1"/>
    <col min="9220" max="9220" width="17.140625" customWidth="1"/>
    <col min="9221" max="9221" width="15.85546875" customWidth="1"/>
    <col min="9222" max="9222" width="17.5703125" customWidth="1"/>
    <col min="9461" max="9461" width="24.7109375" customWidth="1"/>
    <col min="9462" max="9462" width="19.7109375" customWidth="1"/>
    <col min="9463" max="9463" width="11.42578125" customWidth="1"/>
    <col min="9464" max="9464" width="15.42578125" customWidth="1"/>
    <col min="9465" max="9465" width="13.85546875" customWidth="1"/>
    <col min="9466" max="9466" width="11.42578125" customWidth="1"/>
    <col min="9467" max="9467" width="12.140625" customWidth="1"/>
    <col min="9468" max="9468" width="16" customWidth="1"/>
    <col min="9469" max="9469" width="14.5703125" customWidth="1"/>
    <col min="9470" max="9470" width="12.7109375" customWidth="1"/>
    <col min="9471" max="9471" width="14.7109375" customWidth="1"/>
    <col min="9472" max="9472" width="18.28515625" customWidth="1"/>
    <col min="9473" max="9473" width="14.28515625" customWidth="1"/>
    <col min="9474" max="9474" width="17.7109375" customWidth="1"/>
    <col min="9475" max="9475" width="13.85546875" customWidth="1"/>
    <col min="9476" max="9476" width="17.140625" customWidth="1"/>
    <col min="9477" max="9477" width="15.85546875" customWidth="1"/>
    <col min="9478" max="9478" width="17.5703125" customWidth="1"/>
    <col min="9717" max="9717" width="24.7109375" customWidth="1"/>
    <col min="9718" max="9718" width="19.7109375" customWidth="1"/>
    <col min="9719" max="9719" width="11.42578125" customWidth="1"/>
    <col min="9720" max="9720" width="15.42578125" customWidth="1"/>
    <col min="9721" max="9721" width="13.85546875" customWidth="1"/>
    <col min="9722" max="9722" width="11.42578125" customWidth="1"/>
    <col min="9723" max="9723" width="12.140625" customWidth="1"/>
    <col min="9724" max="9724" width="16" customWidth="1"/>
    <col min="9725" max="9725" width="14.5703125" customWidth="1"/>
    <col min="9726" max="9726" width="12.7109375" customWidth="1"/>
    <col min="9727" max="9727" width="14.7109375" customWidth="1"/>
    <col min="9728" max="9728" width="18.28515625" customWidth="1"/>
    <col min="9729" max="9729" width="14.28515625" customWidth="1"/>
    <col min="9730" max="9730" width="17.7109375" customWidth="1"/>
    <col min="9731" max="9731" width="13.85546875" customWidth="1"/>
    <col min="9732" max="9732" width="17.140625" customWidth="1"/>
    <col min="9733" max="9733" width="15.85546875" customWidth="1"/>
    <col min="9734" max="9734" width="17.5703125" customWidth="1"/>
    <col min="9973" max="9973" width="24.7109375" customWidth="1"/>
    <col min="9974" max="9974" width="19.7109375" customWidth="1"/>
    <col min="9975" max="9975" width="11.42578125" customWidth="1"/>
    <col min="9976" max="9976" width="15.42578125" customWidth="1"/>
    <col min="9977" max="9977" width="13.85546875" customWidth="1"/>
    <col min="9978" max="9978" width="11.42578125" customWidth="1"/>
    <col min="9979" max="9979" width="12.140625" customWidth="1"/>
    <col min="9980" max="9980" width="16" customWidth="1"/>
    <col min="9981" max="9981" width="14.5703125" customWidth="1"/>
    <col min="9982" max="9982" width="12.7109375" customWidth="1"/>
    <col min="9983" max="9983" width="14.7109375" customWidth="1"/>
    <col min="9984" max="9984" width="18.28515625" customWidth="1"/>
    <col min="9985" max="9985" width="14.28515625" customWidth="1"/>
    <col min="9986" max="9986" width="17.7109375" customWidth="1"/>
    <col min="9987" max="9987" width="13.85546875" customWidth="1"/>
    <col min="9988" max="9988" width="17.140625" customWidth="1"/>
    <col min="9989" max="9989" width="15.85546875" customWidth="1"/>
    <col min="9990" max="9990" width="17.5703125" customWidth="1"/>
    <col min="10229" max="10229" width="24.7109375" customWidth="1"/>
    <col min="10230" max="10230" width="19.7109375" customWidth="1"/>
    <col min="10231" max="10231" width="11.42578125" customWidth="1"/>
    <col min="10232" max="10232" width="15.42578125" customWidth="1"/>
    <col min="10233" max="10233" width="13.85546875" customWidth="1"/>
    <col min="10234" max="10234" width="11.42578125" customWidth="1"/>
    <col min="10235" max="10235" width="12.140625" customWidth="1"/>
    <col min="10236" max="10236" width="16" customWidth="1"/>
    <col min="10237" max="10237" width="14.5703125" customWidth="1"/>
    <col min="10238" max="10238" width="12.7109375" customWidth="1"/>
    <col min="10239" max="10239" width="14.7109375" customWidth="1"/>
    <col min="10240" max="10240" width="18.28515625" customWidth="1"/>
    <col min="10241" max="10241" width="14.28515625" customWidth="1"/>
    <col min="10242" max="10242" width="17.7109375" customWidth="1"/>
    <col min="10243" max="10243" width="13.85546875" customWidth="1"/>
    <col min="10244" max="10244" width="17.140625" customWidth="1"/>
    <col min="10245" max="10245" width="15.85546875" customWidth="1"/>
    <col min="10246" max="10246" width="17.5703125" customWidth="1"/>
    <col min="10485" max="10485" width="24.7109375" customWidth="1"/>
    <col min="10486" max="10486" width="19.7109375" customWidth="1"/>
    <col min="10487" max="10487" width="11.42578125" customWidth="1"/>
    <col min="10488" max="10488" width="15.42578125" customWidth="1"/>
    <col min="10489" max="10489" width="13.85546875" customWidth="1"/>
    <col min="10490" max="10490" width="11.42578125" customWidth="1"/>
    <col min="10491" max="10491" width="12.140625" customWidth="1"/>
    <col min="10492" max="10492" width="16" customWidth="1"/>
    <col min="10493" max="10493" width="14.5703125" customWidth="1"/>
    <col min="10494" max="10494" width="12.7109375" customWidth="1"/>
    <col min="10495" max="10495" width="14.7109375" customWidth="1"/>
    <col min="10496" max="10496" width="18.28515625" customWidth="1"/>
    <col min="10497" max="10497" width="14.28515625" customWidth="1"/>
    <col min="10498" max="10498" width="17.7109375" customWidth="1"/>
    <col min="10499" max="10499" width="13.85546875" customWidth="1"/>
    <col min="10500" max="10500" width="17.140625" customWidth="1"/>
    <col min="10501" max="10501" width="15.85546875" customWidth="1"/>
    <col min="10502" max="10502" width="17.5703125" customWidth="1"/>
    <col min="10741" max="10741" width="24.7109375" customWidth="1"/>
    <col min="10742" max="10742" width="19.7109375" customWidth="1"/>
    <col min="10743" max="10743" width="11.42578125" customWidth="1"/>
    <col min="10744" max="10744" width="15.42578125" customWidth="1"/>
    <col min="10745" max="10745" width="13.85546875" customWidth="1"/>
    <col min="10746" max="10746" width="11.42578125" customWidth="1"/>
    <col min="10747" max="10747" width="12.140625" customWidth="1"/>
    <col min="10748" max="10748" width="16" customWidth="1"/>
    <col min="10749" max="10749" width="14.5703125" customWidth="1"/>
    <col min="10750" max="10750" width="12.7109375" customWidth="1"/>
    <col min="10751" max="10751" width="14.7109375" customWidth="1"/>
    <col min="10752" max="10752" width="18.28515625" customWidth="1"/>
    <col min="10753" max="10753" width="14.28515625" customWidth="1"/>
    <col min="10754" max="10754" width="17.7109375" customWidth="1"/>
    <col min="10755" max="10755" width="13.85546875" customWidth="1"/>
    <col min="10756" max="10756" width="17.140625" customWidth="1"/>
    <col min="10757" max="10757" width="15.85546875" customWidth="1"/>
    <col min="10758" max="10758" width="17.5703125" customWidth="1"/>
    <col min="10997" max="10997" width="24.7109375" customWidth="1"/>
    <col min="10998" max="10998" width="19.7109375" customWidth="1"/>
    <col min="10999" max="10999" width="11.42578125" customWidth="1"/>
    <col min="11000" max="11000" width="15.42578125" customWidth="1"/>
    <col min="11001" max="11001" width="13.85546875" customWidth="1"/>
    <col min="11002" max="11002" width="11.42578125" customWidth="1"/>
    <col min="11003" max="11003" width="12.140625" customWidth="1"/>
    <col min="11004" max="11004" width="16" customWidth="1"/>
    <col min="11005" max="11005" width="14.5703125" customWidth="1"/>
    <col min="11006" max="11006" width="12.7109375" customWidth="1"/>
    <col min="11007" max="11007" width="14.7109375" customWidth="1"/>
    <col min="11008" max="11008" width="18.28515625" customWidth="1"/>
    <col min="11009" max="11009" width="14.28515625" customWidth="1"/>
    <col min="11010" max="11010" width="17.7109375" customWidth="1"/>
    <col min="11011" max="11011" width="13.85546875" customWidth="1"/>
    <col min="11012" max="11012" width="17.140625" customWidth="1"/>
    <col min="11013" max="11013" width="15.85546875" customWidth="1"/>
    <col min="11014" max="11014" width="17.5703125" customWidth="1"/>
    <col min="11253" max="11253" width="24.7109375" customWidth="1"/>
    <col min="11254" max="11254" width="19.7109375" customWidth="1"/>
    <col min="11255" max="11255" width="11.42578125" customWidth="1"/>
    <col min="11256" max="11256" width="15.42578125" customWidth="1"/>
    <col min="11257" max="11257" width="13.85546875" customWidth="1"/>
    <col min="11258" max="11258" width="11.42578125" customWidth="1"/>
    <col min="11259" max="11259" width="12.140625" customWidth="1"/>
    <col min="11260" max="11260" width="16" customWidth="1"/>
    <col min="11261" max="11261" width="14.5703125" customWidth="1"/>
    <col min="11262" max="11262" width="12.7109375" customWidth="1"/>
    <col min="11263" max="11263" width="14.7109375" customWidth="1"/>
    <col min="11264" max="11264" width="18.28515625" customWidth="1"/>
    <col min="11265" max="11265" width="14.28515625" customWidth="1"/>
    <col min="11266" max="11266" width="17.7109375" customWidth="1"/>
    <col min="11267" max="11267" width="13.85546875" customWidth="1"/>
    <col min="11268" max="11268" width="17.140625" customWidth="1"/>
    <col min="11269" max="11269" width="15.85546875" customWidth="1"/>
    <col min="11270" max="11270" width="17.5703125" customWidth="1"/>
    <col min="11509" max="11509" width="24.7109375" customWidth="1"/>
    <col min="11510" max="11510" width="19.7109375" customWidth="1"/>
    <col min="11511" max="11511" width="11.42578125" customWidth="1"/>
    <col min="11512" max="11512" width="15.42578125" customWidth="1"/>
    <col min="11513" max="11513" width="13.85546875" customWidth="1"/>
    <col min="11514" max="11514" width="11.42578125" customWidth="1"/>
    <col min="11515" max="11515" width="12.140625" customWidth="1"/>
    <col min="11516" max="11516" width="16" customWidth="1"/>
    <col min="11517" max="11517" width="14.5703125" customWidth="1"/>
    <col min="11518" max="11518" width="12.7109375" customWidth="1"/>
    <col min="11519" max="11519" width="14.7109375" customWidth="1"/>
    <col min="11520" max="11520" width="18.28515625" customWidth="1"/>
    <col min="11521" max="11521" width="14.28515625" customWidth="1"/>
    <col min="11522" max="11522" width="17.7109375" customWidth="1"/>
    <col min="11523" max="11523" width="13.85546875" customWidth="1"/>
    <col min="11524" max="11524" width="17.140625" customWidth="1"/>
    <col min="11525" max="11525" width="15.85546875" customWidth="1"/>
    <col min="11526" max="11526" width="17.5703125" customWidth="1"/>
    <col min="11765" max="11765" width="24.7109375" customWidth="1"/>
    <col min="11766" max="11766" width="19.7109375" customWidth="1"/>
    <col min="11767" max="11767" width="11.42578125" customWidth="1"/>
    <col min="11768" max="11768" width="15.42578125" customWidth="1"/>
    <col min="11769" max="11769" width="13.85546875" customWidth="1"/>
    <col min="11770" max="11770" width="11.42578125" customWidth="1"/>
    <col min="11771" max="11771" width="12.140625" customWidth="1"/>
    <col min="11772" max="11772" width="16" customWidth="1"/>
    <col min="11773" max="11773" width="14.5703125" customWidth="1"/>
    <col min="11774" max="11774" width="12.7109375" customWidth="1"/>
    <col min="11775" max="11775" width="14.7109375" customWidth="1"/>
    <col min="11776" max="11776" width="18.28515625" customWidth="1"/>
    <col min="11777" max="11777" width="14.28515625" customWidth="1"/>
    <col min="11778" max="11778" width="17.7109375" customWidth="1"/>
    <col min="11779" max="11779" width="13.85546875" customWidth="1"/>
    <col min="11780" max="11780" width="17.140625" customWidth="1"/>
    <col min="11781" max="11781" width="15.85546875" customWidth="1"/>
    <col min="11782" max="11782" width="17.5703125" customWidth="1"/>
    <col min="12021" max="12021" width="24.7109375" customWidth="1"/>
    <col min="12022" max="12022" width="19.7109375" customWidth="1"/>
    <col min="12023" max="12023" width="11.42578125" customWidth="1"/>
    <col min="12024" max="12024" width="15.42578125" customWidth="1"/>
    <col min="12025" max="12025" width="13.85546875" customWidth="1"/>
    <col min="12026" max="12026" width="11.42578125" customWidth="1"/>
    <col min="12027" max="12027" width="12.140625" customWidth="1"/>
    <col min="12028" max="12028" width="16" customWidth="1"/>
    <col min="12029" max="12029" width="14.5703125" customWidth="1"/>
    <col min="12030" max="12030" width="12.7109375" customWidth="1"/>
    <col min="12031" max="12031" width="14.7109375" customWidth="1"/>
    <col min="12032" max="12032" width="18.28515625" customWidth="1"/>
    <col min="12033" max="12033" width="14.28515625" customWidth="1"/>
    <col min="12034" max="12034" width="17.7109375" customWidth="1"/>
    <col min="12035" max="12035" width="13.85546875" customWidth="1"/>
    <col min="12036" max="12036" width="17.140625" customWidth="1"/>
    <col min="12037" max="12037" width="15.85546875" customWidth="1"/>
    <col min="12038" max="12038" width="17.5703125" customWidth="1"/>
    <col min="12277" max="12277" width="24.7109375" customWidth="1"/>
    <col min="12278" max="12278" width="19.7109375" customWidth="1"/>
    <col min="12279" max="12279" width="11.42578125" customWidth="1"/>
    <col min="12280" max="12280" width="15.42578125" customWidth="1"/>
    <col min="12281" max="12281" width="13.85546875" customWidth="1"/>
    <col min="12282" max="12282" width="11.42578125" customWidth="1"/>
    <col min="12283" max="12283" width="12.140625" customWidth="1"/>
    <col min="12284" max="12284" width="16" customWidth="1"/>
    <col min="12285" max="12285" width="14.5703125" customWidth="1"/>
    <col min="12286" max="12286" width="12.7109375" customWidth="1"/>
    <col min="12287" max="12287" width="14.7109375" customWidth="1"/>
    <col min="12288" max="12288" width="18.28515625" customWidth="1"/>
    <col min="12289" max="12289" width="14.28515625" customWidth="1"/>
    <col min="12290" max="12290" width="17.7109375" customWidth="1"/>
    <col min="12291" max="12291" width="13.85546875" customWidth="1"/>
    <col min="12292" max="12292" width="17.140625" customWidth="1"/>
    <col min="12293" max="12293" width="15.85546875" customWidth="1"/>
    <col min="12294" max="12294" width="17.5703125" customWidth="1"/>
    <col min="12533" max="12533" width="24.7109375" customWidth="1"/>
    <col min="12534" max="12534" width="19.7109375" customWidth="1"/>
    <col min="12535" max="12535" width="11.42578125" customWidth="1"/>
    <col min="12536" max="12536" width="15.42578125" customWidth="1"/>
    <col min="12537" max="12537" width="13.85546875" customWidth="1"/>
    <col min="12538" max="12538" width="11.42578125" customWidth="1"/>
    <col min="12539" max="12539" width="12.140625" customWidth="1"/>
    <col min="12540" max="12540" width="16" customWidth="1"/>
    <col min="12541" max="12541" width="14.5703125" customWidth="1"/>
    <col min="12542" max="12542" width="12.7109375" customWidth="1"/>
    <col min="12543" max="12543" width="14.7109375" customWidth="1"/>
    <col min="12544" max="12544" width="18.28515625" customWidth="1"/>
    <col min="12545" max="12545" width="14.28515625" customWidth="1"/>
    <col min="12546" max="12546" width="17.7109375" customWidth="1"/>
    <col min="12547" max="12547" width="13.85546875" customWidth="1"/>
    <col min="12548" max="12548" width="17.140625" customWidth="1"/>
    <col min="12549" max="12549" width="15.85546875" customWidth="1"/>
    <col min="12550" max="12550" width="17.5703125" customWidth="1"/>
    <col min="12789" max="12789" width="24.7109375" customWidth="1"/>
    <col min="12790" max="12790" width="19.7109375" customWidth="1"/>
    <col min="12791" max="12791" width="11.42578125" customWidth="1"/>
    <col min="12792" max="12792" width="15.42578125" customWidth="1"/>
    <col min="12793" max="12793" width="13.85546875" customWidth="1"/>
    <col min="12794" max="12794" width="11.42578125" customWidth="1"/>
    <col min="12795" max="12795" width="12.140625" customWidth="1"/>
    <col min="12796" max="12796" width="16" customWidth="1"/>
    <col min="12797" max="12797" width="14.5703125" customWidth="1"/>
    <col min="12798" max="12798" width="12.7109375" customWidth="1"/>
    <col min="12799" max="12799" width="14.7109375" customWidth="1"/>
    <col min="12800" max="12800" width="18.28515625" customWidth="1"/>
    <col min="12801" max="12801" width="14.28515625" customWidth="1"/>
    <col min="12802" max="12802" width="17.7109375" customWidth="1"/>
    <col min="12803" max="12803" width="13.85546875" customWidth="1"/>
    <col min="12804" max="12804" width="17.140625" customWidth="1"/>
    <col min="12805" max="12805" width="15.85546875" customWidth="1"/>
    <col min="12806" max="12806" width="17.5703125" customWidth="1"/>
    <col min="13045" max="13045" width="24.7109375" customWidth="1"/>
    <col min="13046" max="13046" width="19.7109375" customWidth="1"/>
    <col min="13047" max="13047" width="11.42578125" customWidth="1"/>
    <col min="13048" max="13048" width="15.42578125" customWidth="1"/>
    <col min="13049" max="13049" width="13.85546875" customWidth="1"/>
    <col min="13050" max="13050" width="11.42578125" customWidth="1"/>
    <col min="13051" max="13051" width="12.140625" customWidth="1"/>
    <col min="13052" max="13052" width="16" customWidth="1"/>
    <col min="13053" max="13053" width="14.5703125" customWidth="1"/>
    <col min="13054" max="13054" width="12.7109375" customWidth="1"/>
    <col min="13055" max="13055" width="14.7109375" customWidth="1"/>
    <col min="13056" max="13056" width="18.28515625" customWidth="1"/>
    <col min="13057" max="13057" width="14.28515625" customWidth="1"/>
    <col min="13058" max="13058" width="17.7109375" customWidth="1"/>
    <col min="13059" max="13059" width="13.85546875" customWidth="1"/>
    <col min="13060" max="13060" width="17.140625" customWidth="1"/>
    <col min="13061" max="13061" width="15.85546875" customWidth="1"/>
    <col min="13062" max="13062" width="17.5703125" customWidth="1"/>
    <col min="13301" max="13301" width="24.7109375" customWidth="1"/>
    <col min="13302" max="13302" width="19.7109375" customWidth="1"/>
    <col min="13303" max="13303" width="11.42578125" customWidth="1"/>
    <col min="13304" max="13304" width="15.42578125" customWidth="1"/>
    <col min="13305" max="13305" width="13.85546875" customWidth="1"/>
    <col min="13306" max="13306" width="11.42578125" customWidth="1"/>
    <col min="13307" max="13307" width="12.140625" customWidth="1"/>
    <col min="13308" max="13308" width="16" customWidth="1"/>
    <col min="13309" max="13309" width="14.5703125" customWidth="1"/>
    <col min="13310" max="13310" width="12.7109375" customWidth="1"/>
    <col min="13311" max="13311" width="14.7109375" customWidth="1"/>
    <col min="13312" max="13312" width="18.28515625" customWidth="1"/>
    <col min="13313" max="13313" width="14.28515625" customWidth="1"/>
    <col min="13314" max="13314" width="17.7109375" customWidth="1"/>
    <col min="13315" max="13315" width="13.85546875" customWidth="1"/>
    <col min="13316" max="13316" width="17.140625" customWidth="1"/>
    <col min="13317" max="13317" width="15.85546875" customWidth="1"/>
    <col min="13318" max="13318" width="17.5703125" customWidth="1"/>
    <col min="13557" max="13557" width="24.7109375" customWidth="1"/>
    <col min="13558" max="13558" width="19.7109375" customWidth="1"/>
    <col min="13559" max="13559" width="11.42578125" customWidth="1"/>
    <col min="13560" max="13560" width="15.42578125" customWidth="1"/>
    <col min="13561" max="13561" width="13.85546875" customWidth="1"/>
    <col min="13562" max="13562" width="11.42578125" customWidth="1"/>
    <col min="13563" max="13563" width="12.140625" customWidth="1"/>
    <col min="13564" max="13564" width="16" customWidth="1"/>
    <col min="13565" max="13565" width="14.5703125" customWidth="1"/>
    <col min="13566" max="13566" width="12.7109375" customWidth="1"/>
    <col min="13567" max="13567" width="14.7109375" customWidth="1"/>
    <col min="13568" max="13568" width="18.28515625" customWidth="1"/>
    <col min="13569" max="13569" width="14.28515625" customWidth="1"/>
    <col min="13570" max="13570" width="17.7109375" customWidth="1"/>
    <col min="13571" max="13571" width="13.85546875" customWidth="1"/>
    <col min="13572" max="13572" width="17.140625" customWidth="1"/>
    <col min="13573" max="13573" width="15.85546875" customWidth="1"/>
    <col min="13574" max="13574" width="17.5703125" customWidth="1"/>
    <col min="13813" max="13813" width="24.7109375" customWidth="1"/>
    <col min="13814" max="13814" width="19.7109375" customWidth="1"/>
    <col min="13815" max="13815" width="11.42578125" customWidth="1"/>
    <col min="13816" max="13816" width="15.42578125" customWidth="1"/>
    <col min="13817" max="13817" width="13.85546875" customWidth="1"/>
    <col min="13818" max="13818" width="11.42578125" customWidth="1"/>
    <col min="13819" max="13819" width="12.140625" customWidth="1"/>
    <col min="13820" max="13820" width="16" customWidth="1"/>
    <col min="13821" max="13821" width="14.5703125" customWidth="1"/>
    <col min="13822" max="13822" width="12.7109375" customWidth="1"/>
    <col min="13823" max="13823" width="14.7109375" customWidth="1"/>
    <col min="13824" max="13824" width="18.28515625" customWidth="1"/>
    <col min="13825" max="13825" width="14.28515625" customWidth="1"/>
    <col min="13826" max="13826" width="17.7109375" customWidth="1"/>
    <col min="13827" max="13827" width="13.85546875" customWidth="1"/>
    <col min="13828" max="13828" width="17.140625" customWidth="1"/>
    <col min="13829" max="13829" width="15.85546875" customWidth="1"/>
    <col min="13830" max="13830" width="17.5703125" customWidth="1"/>
    <col min="14069" max="14069" width="24.7109375" customWidth="1"/>
    <col min="14070" max="14070" width="19.7109375" customWidth="1"/>
    <col min="14071" max="14071" width="11.42578125" customWidth="1"/>
    <col min="14072" max="14072" width="15.42578125" customWidth="1"/>
    <col min="14073" max="14073" width="13.85546875" customWidth="1"/>
    <col min="14074" max="14074" width="11.42578125" customWidth="1"/>
    <col min="14075" max="14075" width="12.140625" customWidth="1"/>
    <col min="14076" max="14076" width="16" customWidth="1"/>
    <col min="14077" max="14077" width="14.5703125" customWidth="1"/>
    <col min="14078" max="14078" width="12.7109375" customWidth="1"/>
    <col min="14079" max="14079" width="14.7109375" customWidth="1"/>
    <col min="14080" max="14080" width="18.28515625" customWidth="1"/>
    <col min="14081" max="14081" width="14.28515625" customWidth="1"/>
    <col min="14082" max="14082" width="17.7109375" customWidth="1"/>
    <col min="14083" max="14083" width="13.85546875" customWidth="1"/>
    <col min="14084" max="14084" width="17.140625" customWidth="1"/>
    <col min="14085" max="14085" width="15.85546875" customWidth="1"/>
    <col min="14086" max="14086" width="17.5703125" customWidth="1"/>
    <col min="14325" max="14325" width="24.7109375" customWidth="1"/>
    <col min="14326" max="14326" width="19.7109375" customWidth="1"/>
    <col min="14327" max="14327" width="11.42578125" customWidth="1"/>
    <col min="14328" max="14328" width="15.42578125" customWidth="1"/>
    <col min="14329" max="14329" width="13.85546875" customWidth="1"/>
    <col min="14330" max="14330" width="11.42578125" customWidth="1"/>
    <col min="14331" max="14331" width="12.140625" customWidth="1"/>
    <col min="14332" max="14332" width="16" customWidth="1"/>
    <col min="14333" max="14333" width="14.5703125" customWidth="1"/>
    <col min="14334" max="14334" width="12.7109375" customWidth="1"/>
    <col min="14335" max="14335" width="14.7109375" customWidth="1"/>
    <col min="14336" max="14336" width="18.28515625" customWidth="1"/>
    <col min="14337" max="14337" width="14.28515625" customWidth="1"/>
    <col min="14338" max="14338" width="17.7109375" customWidth="1"/>
    <col min="14339" max="14339" width="13.85546875" customWidth="1"/>
    <col min="14340" max="14340" width="17.140625" customWidth="1"/>
    <col min="14341" max="14341" width="15.85546875" customWidth="1"/>
    <col min="14342" max="14342" width="17.5703125" customWidth="1"/>
    <col min="14581" max="14581" width="24.7109375" customWidth="1"/>
    <col min="14582" max="14582" width="19.7109375" customWidth="1"/>
    <col min="14583" max="14583" width="11.42578125" customWidth="1"/>
    <col min="14584" max="14584" width="15.42578125" customWidth="1"/>
    <col min="14585" max="14585" width="13.85546875" customWidth="1"/>
    <col min="14586" max="14586" width="11.42578125" customWidth="1"/>
    <col min="14587" max="14587" width="12.140625" customWidth="1"/>
    <col min="14588" max="14588" width="16" customWidth="1"/>
    <col min="14589" max="14589" width="14.5703125" customWidth="1"/>
    <col min="14590" max="14590" width="12.7109375" customWidth="1"/>
    <col min="14591" max="14591" width="14.7109375" customWidth="1"/>
    <col min="14592" max="14592" width="18.28515625" customWidth="1"/>
    <col min="14593" max="14593" width="14.28515625" customWidth="1"/>
    <col min="14594" max="14594" width="17.7109375" customWidth="1"/>
    <col min="14595" max="14595" width="13.85546875" customWidth="1"/>
    <col min="14596" max="14596" width="17.140625" customWidth="1"/>
    <col min="14597" max="14597" width="15.85546875" customWidth="1"/>
    <col min="14598" max="14598" width="17.5703125" customWidth="1"/>
    <col min="14837" max="14837" width="24.7109375" customWidth="1"/>
    <col min="14838" max="14838" width="19.7109375" customWidth="1"/>
    <col min="14839" max="14839" width="11.42578125" customWidth="1"/>
    <col min="14840" max="14840" width="15.42578125" customWidth="1"/>
    <col min="14841" max="14841" width="13.85546875" customWidth="1"/>
    <col min="14842" max="14842" width="11.42578125" customWidth="1"/>
    <col min="14843" max="14843" width="12.140625" customWidth="1"/>
    <col min="14844" max="14844" width="16" customWidth="1"/>
    <col min="14845" max="14845" width="14.5703125" customWidth="1"/>
    <col min="14846" max="14846" width="12.7109375" customWidth="1"/>
    <col min="14847" max="14847" width="14.7109375" customWidth="1"/>
    <col min="14848" max="14848" width="18.28515625" customWidth="1"/>
    <col min="14849" max="14849" width="14.28515625" customWidth="1"/>
    <col min="14850" max="14850" width="17.7109375" customWidth="1"/>
    <col min="14851" max="14851" width="13.85546875" customWidth="1"/>
    <col min="14852" max="14852" width="17.140625" customWidth="1"/>
    <col min="14853" max="14853" width="15.85546875" customWidth="1"/>
    <col min="14854" max="14854" width="17.5703125" customWidth="1"/>
    <col min="15093" max="15093" width="24.7109375" customWidth="1"/>
    <col min="15094" max="15094" width="19.7109375" customWidth="1"/>
    <col min="15095" max="15095" width="11.42578125" customWidth="1"/>
    <col min="15096" max="15096" width="15.42578125" customWidth="1"/>
    <col min="15097" max="15097" width="13.85546875" customWidth="1"/>
    <col min="15098" max="15098" width="11.42578125" customWidth="1"/>
    <col min="15099" max="15099" width="12.140625" customWidth="1"/>
    <col min="15100" max="15100" width="16" customWidth="1"/>
    <col min="15101" max="15101" width="14.5703125" customWidth="1"/>
    <col min="15102" max="15102" width="12.7109375" customWidth="1"/>
    <col min="15103" max="15103" width="14.7109375" customWidth="1"/>
    <col min="15104" max="15104" width="18.28515625" customWidth="1"/>
    <col min="15105" max="15105" width="14.28515625" customWidth="1"/>
    <col min="15106" max="15106" width="17.7109375" customWidth="1"/>
    <col min="15107" max="15107" width="13.85546875" customWidth="1"/>
    <col min="15108" max="15108" width="17.140625" customWidth="1"/>
    <col min="15109" max="15109" width="15.85546875" customWidth="1"/>
    <col min="15110" max="15110" width="17.5703125" customWidth="1"/>
    <col min="15349" max="15349" width="24.7109375" customWidth="1"/>
    <col min="15350" max="15350" width="19.7109375" customWidth="1"/>
    <col min="15351" max="15351" width="11.42578125" customWidth="1"/>
    <col min="15352" max="15352" width="15.42578125" customWidth="1"/>
    <col min="15353" max="15353" width="13.85546875" customWidth="1"/>
    <col min="15354" max="15354" width="11.42578125" customWidth="1"/>
    <col min="15355" max="15355" width="12.140625" customWidth="1"/>
    <col min="15356" max="15356" width="16" customWidth="1"/>
    <col min="15357" max="15357" width="14.5703125" customWidth="1"/>
    <col min="15358" max="15358" width="12.7109375" customWidth="1"/>
    <col min="15359" max="15359" width="14.7109375" customWidth="1"/>
    <col min="15360" max="15360" width="18.28515625" customWidth="1"/>
    <col min="15361" max="15361" width="14.28515625" customWidth="1"/>
    <col min="15362" max="15362" width="17.7109375" customWidth="1"/>
    <col min="15363" max="15363" width="13.85546875" customWidth="1"/>
    <col min="15364" max="15364" width="17.140625" customWidth="1"/>
    <col min="15365" max="15365" width="15.85546875" customWidth="1"/>
    <col min="15366" max="15366" width="17.5703125" customWidth="1"/>
    <col min="15605" max="15605" width="24.7109375" customWidth="1"/>
    <col min="15606" max="15606" width="19.7109375" customWidth="1"/>
    <col min="15607" max="15607" width="11.42578125" customWidth="1"/>
    <col min="15608" max="15608" width="15.42578125" customWidth="1"/>
    <col min="15609" max="15609" width="13.85546875" customWidth="1"/>
    <col min="15610" max="15610" width="11.42578125" customWidth="1"/>
    <col min="15611" max="15611" width="12.140625" customWidth="1"/>
    <col min="15612" max="15612" width="16" customWidth="1"/>
    <col min="15613" max="15613" width="14.5703125" customWidth="1"/>
    <col min="15614" max="15614" width="12.7109375" customWidth="1"/>
    <col min="15615" max="15615" width="14.7109375" customWidth="1"/>
    <col min="15616" max="15616" width="18.28515625" customWidth="1"/>
    <col min="15617" max="15617" width="14.28515625" customWidth="1"/>
    <col min="15618" max="15618" width="17.7109375" customWidth="1"/>
    <col min="15619" max="15619" width="13.85546875" customWidth="1"/>
    <col min="15620" max="15620" width="17.140625" customWidth="1"/>
    <col min="15621" max="15621" width="15.85546875" customWidth="1"/>
    <col min="15622" max="15622" width="17.5703125" customWidth="1"/>
    <col min="15861" max="15861" width="24.7109375" customWidth="1"/>
    <col min="15862" max="15862" width="19.7109375" customWidth="1"/>
    <col min="15863" max="15863" width="11.42578125" customWidth="1"/>
    <col min="15864" max="15864" width="15.42578125" customWidth="1"/>
    <col min="15865" max="15865" width="13.85546875" customWidth="1"/>
    <col min="15866" max="15866" width="11.42578125" customWidth="1"/>
    <col min="15867" max="15867" width="12.140625" customWidth="1"/>
    <col min="15868" max="15868" width="16" customWidth="1"/>
    <col min="15869" max="15869" width="14.5703125" customWidth="1"/>
    <col min="15870" max="15870" width="12.7109375" customWidth="1"/>
    <col min="15871" max="15871" width="14.7109375" customWidth="1"/>
    <col min="15872" max="15872" width="18.28515625" customWidth="1"/>
    <col min="15873" max="15873" width="14.28515625" customWidth="1"/>
    <col min="15874" max="15874" width="17.7109375" customWidth="1"/>
    <col min="15875" max="15875" width="13.85546875" customWidth="1"/>
    <col min="15876" max="15876" width="17.140625" customWidth="1"/>
    <col min="15877" max="15877" width="15.85546875" customWidth="1"/>
    <col min="15878" max="15878" width="17.5703125" customWidth="1"/>
    <col min="16117" max="16117" width="24.7109375" customWidth="1"/>
    <col min="16118" max="16118" width="19.7109375" customWidth="1"/>
    <col min="16119" max="16119" width="11.42578125" customWidth="1"/>
    <col min="16120" max="16120" width="15.42578125" customWidth="1"/>
    <col min="16121" max="16121" width="13.85546875" customWidth="1"/>
    <col min="16122" max="16122" width="11.42578125" customWidth="1"/>
    <col min="16123" max="16123" width="12.140625" customWidth="1"/>
    <col min="16124" max="16124" width="16" customWidth="1"/>
    <col min="16125" max="16125" width="14.5703125" customWidth="1"/>
    <col min="16126" max="16126" width="12.7109375" customWidth="1"/>
    <col min="16127" max="16127" width="14.7109375" customWidth="1"/>
    <col min="16128" max="16128" width="18.28515625" customWidth="1"/>
    <col min="16129" max="16129" width="14.28515625" customWidth="1"/>
    <col min="16130" max="16130" width="17.7109375" customWidth="1"/>
    <col min="16131" max="16131" width="13.85546875" customWidth="1"/>
    <col min="16132" max="16132" width="17.140625" customWidth="1"/>
    <col min="16133" max="16133" width="15.85546875" customWidth="1"/>
    <col min="16134" max="16134" width="17.5703125" customWidth="1"/>
  </cols>
  <sheetData>
    <row r="1" spans="1:110" ht="27.75" customHeight="1" x14ac:dyDescent="0.25">
      <c r="A1" s="794" t="s">
        <v>377</v>
      </c>
      <c r="B1" s="794"/>
      <c r="C1" s="794"/>
      <c r="D1" s="794"/>
      <c r="E1" s="794"/>
      <c r="F1" s="794"/>
      <c r="G1" s="794"/>
      <c r="H1" s="794"/>
      <c r="I1" s="794"/>
      <c r="J1" s="795"/>
    </row>
    <row r="2" spans="1:110" s="3" customFormat="1" ht="27.75" customHeight="1" x14ac:dyDescent="0.25">
      <c r="A2" s="796" t="s">
        <v>0</v>
      </c>
      <c r="B2" s="796"/>
      <c r="C2" s="796"/>
      <c r="D2" s="796"/>
      <c r="E2" s="796"/>
      <c r="F2" s="796"/>
      <c r="G2" s="796"/>
      <c r="H2" s="796"/>
      <c r="I2" s="796"/>
      <c r="J2" s="797"/>
      <c r="K2" s="1"/>
      <c r="L2" s="1"/>
      <c r="M2" s="2"/>
      <c r="N2" s="2"/>
      <c r="O2" s="2"/>
    </row>
    <row r="3" spans="1:110" ht="30" customHeight="1" x14ac:dyDescent="0.25">
      <c r="A3" s="799" t="s">
        <v>141</v>
      </c>
      <c r="B3" s="782" t="s">
        <v>376</v>
      </c>
      <c r="C3" s="785" t="s">
        <v>2</v>
      </c>
      <c r="D3" s="780" t="s">
        <v>132</v>
      </c>
      <c r="E3" s="780" t="s">
        <v>133</v>
      </c>
      <c r="F3" s="779" t="s">
        <v>3</v>
      </c>
      <c r="G3" s="779" t="s">
        <v>134</v>
      </c>
      <c r="H3" s="779" t="s">
        <v>135</v>
      </c>
      <c r="I3" s="779" t="s">
        <v>136</v>
      </c>
      <c r="J3" s="779" t="s">
        <v>137</v>
      </c>
      <c r="K3" s="4"/>
      <c r="L3" s="4"/>
    </row>
    <row r="4" spans="1:110" ht="51" customHeight="1" x14ac:dyDescent="0.25">
      <c r="A4" s="799"/>
      <c r="B4" s="783"/>
      <c r="C4" s="785"/>
      <c r="D4" s="780"/>
      <c r="E4" s="780"/>
      <c r="F4" s="779"/>
      <c r="G4" s="779"/>
      <c r="H4" s="779"/>
      <c r="I4" s="779"/>
      <c r="J4" s="779"/>
    </row>
    <row r="5" spans="1:110" ht="53.25" customHeight="1" x14ac:dyDescent="0.25">
      <c r="A5" s="799"/>
      <c r="B5" s="784"/>
      <c r="C5" s="785"/>
      <c r="D5" s="780"/>
      <c r="E5" s="780"/>
      <c r="F5" s="779"/>
      <c r="G5" s="779"/>
      <c r="H5" s="779"/>
      <c r="I5" s="779"/>
      <c r="J5" s="779"/>
    </row>
    <row r="6" spans="1:110" ht="15.95" customHeight="1" x14ac:dyDescent="0.25">
      <c r="A6" s="798" t="s">
        <v>143</v>
      </c>
      <c r="B6" s="781" t="s">
        <v>4</v>
      </c>
      <c r="C6" s="370" t="s">
        <v>5</v>
      </c>
      <c r="D6" s="19">
        <v>7</v>
      </c>
      <c r="E6" s="19">
        <v>840</v>
      </c>
      <c r="F6" s="20">
        <v>45.408730158730158</v>
      </c>
      <c r="G6" s="17">
        <v>4.5018007202881148E-2</v>
      </c>
      <c r="H6" s="17">
        <v>0.15559157212317667</v>
      </c>
      <c r="I6" s="17">
        <v>3.8293093767546318E-2</v>
      </c>
      <c r="J6" s="18">
        <v>0.32994278448823899</v>
      </c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</row>
    <row r="7" spans="1:110" ht="15.95" customHeight="1" x14ac:dyDescent="0.25">
      <c r="A7" s="798"/>
      <c r="B7" s="781"/>
      <c r="C7" s="370" t="s">
        <v>6</v>
      </c>
      <c r="D7" s="19">
        <v>6</v>
      </c>
      <c r="E7" s="19">
        <v>750</v>
      </c>
      <c r="F7" s="20">
        <v>85.666666666666671</v>
      </c>
      <c r="G7" s="17">
        <v>4.6153846153846149E-2</v>
      </c>
      <c r="H7" s="17">
        <v>0.14838709677419354</v>
      </c>
      <c r="I7" s="17">
        <v>2.709467244050693E-2</v>
      </c>
      <c r="J7" s="18">
        <v>0.14991284137129576</v>
      </c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</row>
    <row r="8" spans="1:110" ht="15.95" customHeight="1" x14ac:dyDescent="0.25">
      <c r="A8" s="798"/>
      <c r="B8" s="781" t="s">
        <v>7</v>
      </c>
      <c r="C8" s="370" t="s">
        <v>8</v>
      </c>
      <c r="D8" s="19">
        <v>3</v>
      </c>
      <c r="E8" s="19">
        <v>420</v>
      </c>
      <c r="F8" s="20">
        <v>68.761904761904759</v>
      </c>
      <c r="G8" s="17">
        <v>8.142857142857142E-2</v>
      </c>
      <c r="H8" s="17">
        <v>8.1355932203389839E-2</v>
      </c>
      <c r="I8" s="17">
        <v>2.4533943017938799E-2</v>
      </c>
      <c r="J8" s="18">
        <v>0.3343253968253968</v>
      </c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</row>
    <row r="9" spans="1:110" ht="15.95" customHeight="1" x14ac:dyDescent="0.25">
      <c r="A9" s="798"/>
      <c r="B9" s="781"/>
      <c r="C9" s="370" t="s">
        <v>9</v>
      </c>
      <c r="D9" s="19">
        <v>1</v>
      </c>
      <c r="E9" s="19">
        <v>60</v>
      </c>
      <c r="F9" s="20">
        <v>62.916666666666664</v>
      </c>
      <c r="G9" s="17">
        <v>2.0463847203274214E-2</v>
      </c>
      <c r="H9" s="17">
        <v>0.83333333333333337</v>
      </c>
      <c r="I9" s="17">
        <v>7.1209800918836136E-2</v>
      </c>
      <c r="J9" s="18">
        <v>0.57983193277310929</v>
      </c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</row>
    <row r="10" spans="1:110" ht="15.95" customHeight="1" x14ac:dyDescent="0.25">
      <c r="A10" s="798"/>
      <c r="B10" s="781"/>
      <c r="C10" s="105" t="s">
        <v>10</v>
      </c>
      <c r="D10" s="546"/>
      <c r="E10" s="546"/>
      <c r="F10" s="546"/>
      <c r="G10" s="546"/>
      <c r="H10" s="546"/>
      <c r="I10" s="546"/>
      <c r="J10" s="546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</row>
    <row r="11" spans="1:110" ht="15.95" customHeight="1" x14ac:dyDescent="0.25">
      <c r="A11" s="798"/>
      <c r="B11" s="781" t="s">
        <v>11</v>
      </c>
      <c r="C11" s="370" t="s">
        <v>12</v>
      </c>
      <c r="D11" s="19">
        <v>2</v>
      </c>
      <c r="E11" s="19">
        <v>330</v>
      </c>
      <c r="F11" s="20">
        <v>73.975468975468985</v>
      </c>
      <c r="G11" s="17">
        <v>2.1582733812949638E-2</v>
      </c>
      <c r="H11" s="17">
        <v>0.13220338983050847</v>
      </c>
      <c r="I11" s="17">
        <v>3.8232712376865312E-2</v>
      </c>
      <c r="J11" s="18">
        <v>0.45141451414514144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</row>
    <row r="12" spans="1:110" ht="15.95" customHeight="1" x14ac:dyDescent="0.25">
      <c r="A12" s="798"/>
      <c r="B12" s="781"/>
      <c r="C12" s="370" t="s">
        <v>13</v>
      </c>
      <c r="D12" s="19">
        <v>9</v>
      </c>
      <c r="E12" s="19">
        <v>1740</v>
      </c>
      <c r="F12" s="20">
        <v>62.996715927750408</v>
      </c>
      <c r="G12" s="17">
        <v>5.1543111676741964E-2</v>
      </c>
      <c r="H12" s="17">
        <v>0.12170385395537525</v>
      </c>
      <c r="I12" s="17">
        <v>3.3754724358138928E-2</v>
      </c>
      <c r="J12" s="18">
        <v>0.31804511278195491</v>
      </c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</row>
    <row r="13" spans="1:110" ht="15.95" customHeight="1" x14ac:dyDescent="0.25">
      <c r="A13" s="798"/>
      <c r="B13" s="781"/>
      <c r="C13" s="370" t="s">
        <v>14</v>
      </c>
      <c r="D13" s="19">
        <v>7</v>
      </c>
      <c r="E13" s="19">
        <v>1080</v>
      </c>
      <c r="F13" s="20">
        <v>83.437529007704441</v>
      </c>
      <c r="G13" s="17">
        <v>2.9271953965474107E-2</v>
      </c>
      <c r="H13" s="17">
        <v>0.14644351464435146</v>
      </c>
      <c r="I13" s="17">
        <v>1.7755577125788138E-2</v>
      </c>
      <c r="J13" s="18">
        <v>0.46808510638297873</v>
      </c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</row>
    <row r="14" spans="1:110" ht="15.95" customHeight="1" x14ac:dyDescent="0.25">
      <c r="A14" s="786" t="s">
        <v>147</v>
      </c>
      <c r="B14" s="787"/>
      <c r="C14" s="787"/>
      <c r="D14" s="374">
        <v>35</v>
      </c>
      <c r="E14" s="374">
        <v>5220</v>
      </c>
      <c r="F14" s="375">
        <v>68.809780677748009</v>
      </c>
      <c r="G14" s="376">
        <v>4.1226993865030676E-2</v>
      </c>
      <c r="H14" s="376">
        <v>0.13908811475409838</v>
      </c>
      <c r="I14" s="376">
        <v>2.9795938692546684E-2</v>
      </c>
      <c r="J14" s="377">
        <v>0.34016218523260777</v>
      </c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</row>
    <row r="15" spans="1:110" ht="15.95" customHeight="1" x14ac:dyDescent="0.25">
      <c r="A15" s="798" t="s">
        <v>148</v>
      </c>
      <c r="B15" s="781" t="s">
        <v>15</v>
      </c>
      <c r="C15" s="370" t="s">
        <v>16</v>
      </c>
      <c r="D15" s="19">
        <v>8</v>
      </c>
      <c r="E15" s="19">
        <v>1140</v>
      </c>
      <c r="F15" s="20">
        <v>51.207369910649852</v>
      </c>
      <c r="G15" s="17">
        <v>4.5676998368678633E-2</v>
      </c>
      <c r="H15" s="17">
        <v>5.2777777777777778E-2</v>
      </c>
      <c r="I15" s="17">
        <v>5.1390628965326309E-3</v>
      </c>
      <c r="J15" s="18">
        <v>0.25338645418326694</v>
      </c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</row>
    <row r="16" spans="1:110" ht="15.95" customHeight="1" x14ac:dyDescent="0.25">
      <c r="A16" s="798"/>
      <c r="B16" s="781"/>
      <c r="C16" s="370" t="s">
        <v>17</v>
      </c>
      <c r="D16" s="19">
        <v>2</v>
      </c>
      <c r="E16" s="19">
        <v>180</v>
      </c>
      <c r="F16" s="20">
        <v>135.15404040404042</v>
      </c>
      <c r="G16" s="17">
        <v>3.6809815950920241E-2</v>
      </c>
      <c r="H16" s="17">
        <v>2.1897810218978103E-2</v>
      </c>
      <c r="I16" s="17">
        <v>0</v>
      </c>
      <c r="J16" s="18">
        <v>0.43417366946778707</v>
      </c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</row>
    <row r="17" spans="1:110" ht="15.95" customHeight="1" x14ac:dyDescent="0.25">
      <c r="A17" s="798"/>
      <c r="B17" s="781"/>
      <c r="C17" s="370" t="s">
        <v>18</v>
      </c>
      <c r="D17" s="19">
        <v>6</v>
      </c>
      <c r="E17" s="19">
        <v>840</v>
      </c>
      <c r="F17" s="20">
        <v>79.996980676328505</v>
      </c>
      <c r="G17" s="17">
        <v>4.5910290237467025E-2</v>
      </c>
      <c r="H17" s="17">
        <v>9.7103918228279393E-2</v>
      </c>
      <c r="I17" s="17">
        <v>1.3587469333836574E-2</v>
      </c>
      <c r="J17" s="18">
        <v>0.28532731376975168</v>
      </c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</row>
    <row r="18" spans="1:110" ht="15.95" customHeight="1" x14ac:dyDescent="0.25">
      <c r="A18" s="798"/>
      <c r="B18" s="781" t="s">
        <v>19</v>
      </c>
      <c r="C18" s="370" t="s">
        <v>20</v>
      </c>
      <c r="D18" s="19">
        <v>11</v>
      </c>
      <c r="E18" s="19">
        <v>2190</v>
      </c>
      <c r="F18" s="20">
        <v>73.834730281538796</v>
      </c>
      <c r="G18" s="17">
        <v>3.0676455165180916E-2</v>
      </c>
      <c r="H18" s="17">
        <v>0.10006414368184735</v>
      </c>
      <c r="I18" s="17">
        <v>1.3255596661941534E-2</v>
      </c>
      <c r="J18" s="18">
        <v>0.20808254514187446</v>
      </c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</row>
    <row r="19" spans="1:110" ht="15.95" customHeight="1" x14ac:dyDescent="0.25">
      <c r="A19" s="798"/>
      <c r="B19" s="781"/>
      <c r="C19" s="370" t="s">
        <v>21</v>
      </c>
      <c r="D19" s="19">
        <v>6</v>
      </c>
      <c r="E19" s="19">
        <v>900</v>
      </c>
      <c r="F19" s="20">
        <v>65.427307006254367</v>
      </c>
      <c r="G19" s="17">
        <v>0.12418687167356594</v>
      </c>
      <c r="H19" s="17">
        <v>0.21428571428571427</v>
      </c>
      <c r="I19" s="17">
        <v>3.0292886451715319E-2</v>
      </c>
      <c r="J19" s="18">
        <v>0.32800000000000001</v>
      </c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</row>
    <row r="20" spans="1:110" ht="15.95" customHeight="1" x14ac:dyDescent="0.25">
      <c r="A20" s="798"/>
      <c r="B20" s="781" t="s">
        <v>22</v>
      </c>
      <c r="C20" s="370" t="s">
        <v>23</v>
      </c>
      <c r="D20" s="19">
        <v>7</v>
      </c>
      <c r="E20" s="19">
        <v>810</v>
      </c>
      <c r="F20" s="20">
        <v>80.978082191780828</v>
      </c>
      <c r="G20" s="17">
        <v>8.1818181818181818E-2</v>
      </c>
      <c r="H20" s="17">
        <v>0.11920529801324503</v>
      </c>
      <c r="I20" s="17">
        <v>6.7665865953919543E-3</v>
      </c>
      <c r="J20" s="18">
        <v>0.37029603612644252</v>
      </c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</row>
    <row r="21" spans="1:110" ht="15.95" customHeight="1" x14ac:dyDescent="0.25">
      <c r="A21" s="798"/>
      <c r="B21" s="781"/>
      <c r="C21" s="370" t="s">
        <v>24</v>
      </c>
      <c r="D21" s="19">
        <v>7</v>
      </c>
      <c r="E21" s="19">
        <v>780</v>
      </c>
      <c r="F21" s="20">
        <v>29.408143702592316</v>
      </c>
      <c r="G21" s="17">
        <v>3.4682080924855496E-3</v>
      </c>
      <c r="H21" s="17">
        <v>4.7244094488188976E-2</v>
      </c>
      <c r="I21" s="17">
        <v>5.0083685388290278E-2</v>
      </c>
      <c r="J21" s="18">
        <v>0.46337105419892793</v>
      </c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</row>
    <row r="22" spans="1:110" ht="15.95" customHeight="1" x14ac:dyDescent="0.25">
      <c r="A22" s="798"/>
      <c r="B22" s="781" t="s">
        <v>25</v>
      </c>
      <c r="C22" s="370" t="s">
        <v>26</v>
      </c>
      <c r="D22" s="19">
        <v>9</v>
      </c>
      <c r="E22" s="19">
        <v>1200</v>
      </c>
      <c r="F22" s="20">
        <v>55.613888888888894</v>
      </c>
      <c r="G22" s="17">
        <v>5.5045871559633024E-2</v>
      </c>
      <c r="H22" s="17">
        <v>0.17985611510791366</v>
      </c>
      <c r="I22" s="17">
        <v>2.8762430413474805E-2</v>
      </c>
      <c r="J22" s="18">
        <v>0.32105453232213793</v>
      </c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</row>
    <row r="23" spans="1:110" ht="15.95" customHeight="1" x14ac:dyDescent="0.25">
      <c r="A23" s="798"/>
      <c r="B23" s="781"/>
      <c r="C23" s="370" t="s">
        <v>27</v>
      </c>
      <c r="D23" s="19">
        <v>3</v>
      </c>
      <c r="E23" s="19">
        <v>480</v>
      </c>
      <c r="F23" s="20">
        <v>93.659722222222214</v>
      </c>
      <c r="G23" s="17">
        <v>4.2105263157894736E-2</v>
      </c>
      <c r="H23" s="17">
        <v>4.7430830039525695E-2</v>
      </c>
      <c r="I23" s="17">
        <v>3.9402605656180492E-2</v>
      </c>
      <c r="J23" s="18">
        <v>0.34921939194741164</v>
      </c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</row>
    <row r="24" spans="1:110" ht="15.95" customHeight="1" x14ac:dyDescent="0.25">
      <c r="A24" s="798"/>
      <c r="B24" s="781"/>
      <c r="C24" s="370" t="s">
        <v>28</v>
      </c>
      <c r="D24" s="19">
        <v>2</v>
      </c>
      <c r="E24" s="19">
        <v>240</v>
      </c>
      <c r="F24" s="20">
        <v>62.736111111111107</v>
      </c>
      <c r="G24" s="17">
        <v>5.8252427184466021E-2</v>
      </c>
      <c r="H24" s="17">
        <v>0.12857142857142856</v>
      </c>
      <c r="I24" s="17">
        <v>0</v>
      </c>
      <c r="J24" s="18">
        <v>0.23519999999999999</v>
      </c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</row>
    <row r="25" spans="1:110" s="6" customFormat="1" ht="15.95" customHeight="1" x14ac:dyDescent="0.25">
      <c r="A25" s="786" t="s">
        <v>147</v>
      </c>
      <c r="B25" s="787"/>
      <c r="C25" s="787"/>
      <c r="D25" s="374">
        <v>61</v>
      </c>
      <c r="E25" s="374">
        <v>8760</v>
      </c>
      <c r="F25" s="375">
        <v>66.047015398543479</v>
      </c>
      <c r="G25" s="378">
        <v>5.0497583167472285E-2</v>
      </c>
      <c r="H25" s="378">
        <v>0.10322073841319718</v>
      </c>
      <c r="I25" s="378">
        <v>1.8135657028609684E-2</v>
      </c>
      <c r="J25" s="379">
        <v>0.30111210406116573</v>
      </c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</row>
    <row r="26" spans="1:110" ht="15.95" customHeight="1" x14ac:dyDescent="0.25">
      <c r="A26" s="798" t="s">
        <v>150</v>
      </c>
      <c r="B26" s="788" t="s">
        <v>29</v>
      </c>
      <c r="C26" s="370" t="s">
        <v>30</v>
      </c>
      <c r="D26" s="19">
        <v>1</v>
      </c>
      <c r="E26" s="19">
        <v>100</v>
      </c>
      <c r="F26" s="20">
        <v>74.293750000000003</v>
      </c>
      <c r="G26" s="17">
        <v>0</v>
      </c>
      <c r="H26" s="17">
        <v>4.1666666666666664E-2</v>
      </c>
      <c r="I26" s="17">
        <v>2.0190123664507443E-2</v>
      </c>
      <c r="J26" s="18">
        <v>0.6576576576576576</v>
      </c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</row>
    <row r="27" spans="1:110" ht="15.95" customHeight="1" x14ac:dyDescent="0.25">
      <c r="A27" s="798"/>
      <c r="B27" s="788"/>
      <c r="C27" s="370" t="s">
        <v>31</v>
      </c>
      <c r="D27" s="19">
        <v>6</v>
      </c>
      <c r="E27" s="19">
        <v>780</v>
      </c>
      <c r="F27" s="20">
        <v>47.08719983719984</v>
      </c>
      <c r="G27" s="17">
        <v>2.6641294005708849E-2</v>
      </c>
      <c r="H27" s="17">
        <v>0.10849056603773585</v>
      </c>
      <c r="I27" s="17">
        <v>2.1781737482523829E-2</v>
      </c>
      <c r="J27" s="18">
        <v>0.35176548967355098</v>
      </c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</row>
    <row r="28" spans="1:110" ht="15.95" customHeight="1" x14ac:dyDescent="0.25">
      <c r="A28" s="798"/>
      <c r="B28" s="788"/>
      <c r="C28" s="370" t="s">
        <v>32</v>
      </c>
      <c r="D28" s="19">
        <v>4</v>
      </c>
      <c r="E28" s="19">
        <v>990</v>
      </c>
      <c r="F28" s="20">
        <v>54.799583132916467</v>
      </c>
      <c r="G28" s="17">
        <v>6.5984654731457801E-2</v>
      </c>
      <c r="H28" s="17">
        <v>0.12103746397694524</v>
      </c>
      <c r="I28" s="17">
        <v>1.4746112322073818E-2</v>
      </c>
      <c r="J28" s="18">
        <v>0.29581470946769606</v>
      </c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</row>
    <row r="29" spans="1:110" ht="15.95" customHeight="1" x14ac:dyDescent="0.25">
      <c r="A29" s="798"/>
      <c r="B29" s="788"/>
      <c r="C29" s="370" t="s">
        <v>33</v>
      </c>
      <c r="D29" s="19">
        <v>4</v>
      </c>
      <c r="E29" s="19">
        <v>540</v>
      </c>
      <c r="F29" s="20">
        <v>81.640211640211646</v>
      </c>
      <c r="G29" s="17">
        <v>4.9927641099855279E-2</v>
      </c>
      <c r="H29" s="17">
        <v>0.15104166666666666</v>
      </c>
      <c r="I29" s="17">
        <v>4.5366169799092672E-2</v>
      </c>
      <c r="J29" s="18">
        <v>0.52529182879377434</v>
      </c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</row>
    <row r="30" spans="1:110" ht="15.95" customHeight="1" x14ac:dyDescent="0.25">
      <c r="A30" s="798"/>
      <c r="B30" s="788"/>
      <c r="C30" s="370" t="s">
        <v>34</v>
      </c>
      <c r="D30" s="19">
        <v>6</v>
      </c>
      <c r="E30" s="19">
        <v>910</v>
      </c>
      <c r="F30" s="20">
        <v>51.338688085676047</v>
      </c>
      <c r="G30" s="17">
        <v>1.0127803231251507E-2</v>
      </c>
      <c r="H30" s="17">
        <v>0.2011173184357542</v>
      </c>
      <c r="I30" s="17">
        <v>1.7992177314211211E-2</v>
      </c>
      <c r="J30" s="18">
        <v>0.51471404775124929</v>
      </c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</row>
    <row r="31" spans="1:110" ht="15.95" customHeight="1" x14ac:dyDescent="0.25">
      <c r="A31" s="798"/>
      <c r="B31" s="788" t="s">
        <v>35</v>
      </c>
      <c r="C31" s="370" t="s">
        <v>36</v>
      </c>
      <c r="D31" s="19">
        <v>3</v>
      </c>
      <c r="E31" s="19">
        <v>420</v>
      </c>
      <c r="F31" s="20">
        <v>47.686827956989255</v>
      </c>
      <c r="G31" s="17">
        <v>4.7556142668428003E-2</v>
      </c>
      <c r="H31" s="17">
        <v>4.1811846689895467E-2</v>
      </c>
      <c r="I31" s="17">
        <v>1.1650084087300465E-2</v>
      </c>
      <c r="J31" s="18">
        <v>0.42386831275720166</v>
      </c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</row>
    <row r="32" spans="1:110" ht="15.95" customHeight="1" x14ac:dyDescent="0.25">
      <c r="A32" s="798"/>
      <c r="B32" s="788"/>
      <c r="C32" s="370" t="s">
        <v>37</v>
      </c>
      <c r="D32" s="19">
        <v>4</v>
      </c>
      <c r="E32" s="19">
        <v>570</v>
      </c>
      <c r="F32" s="20">
        <v>98.086405529953936</v>
      </c>
      <c r="G32" s="17">
        <v>5.6530214424951264E-2</v>
      </c>
      <c r="H32" s="17">
        <v>0.17368421052631577</v>
      </c>
      <c r="I32" s="17">
        <v>3.5197343951264004E-2</v>
      </c>
      <c r="J32" s="18">
        <v>0.5888359428182437</v>
      </c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</row>
    <row r="33" spans="1:110" ht="15.95" customHeight="1" x14ac:dyDescent="0.25">
      <c r="A33" s="798"/>
      <c r="B33" s="788"/>
      <c r="C33" s="370" t="s">
        <v>38</v>
      </c>
      <c r="D33" s="19">
        <v>4</v>
      </c>
      <c r="E33" s="19">
        <v>780</v>
      </c>
      <c r="F33" s="20">
        <v>72.27283469218952</v>
      </c>
      <c r="G33" s="17">
        <v>4.3902439024390241E-2</v>
      </c>
      <c r="H33" s="17">
        <v>4.9844236760124609E-2</v>
      </c>
      <c r="I33" s="17">
        <v>4.5234572341799582E-2</v>
      </c>
      <c r="J33" s="18">
        <v>0.28203928905519177</v>
      </c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</row>
    <row r="34" spans="1:110" ht="15.95" customHeight="1" x14ac:dyDescent="0.25">
      <c r="A34" s="798"/>
      <c r="B34" s="788"/>
      <c r="C34" s="370" t="s">
        <v>39</v>
      </c>
      <c r="D34" s="19">
        <v>3</v>
      </c>
      <c r="E34" s="19">
        <v>330</v>
      </c>
      <c r="F34" s="20">
        <v>51.383018168335198</v>
      </c>
      <c r="G34" s="17">
        <v>9.8242811501597443E-2</v>
      </c>
      <c r="H34" s="17">
        <v>0.30737704918032788</v>
      </c>
      <c r="I34" s="17">
        <v>1.5658825227305526E-2</v>
      </c>
      <c r="J34" s="18">
        <v>0.37614678899082571</v>
      </c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</row>
    <row r="35" spans="1:110" ht="15.95" customHeight="1" x14ac:dyDescent="0.25">
      <c r="A35" s="798"/>
      <c r="B35" s="788"/>
      <c r="C35" s="370" t="s">
        <v>40</v>
      </c>
      <c r="D35" s="19">
        <v>4</v>
      </c>
      <c r="E35" s="19">
        <v>600</v>
      </c>
      <c r="F35" s="20">
        <v>38.875157100963555</v>
      </c>
      <c r="G35" s="17">
        <v>1.8881118881118882E-2</v>
      </c>
      <c r="H35" s="17">
        <v>9.4972067039106142E-2</v>
      </c>
      <c r="I35" s="17">
        <v>3.2479000904023808E-2</v>
      </c>
      <c r="J35" s="18">
        <v>0.38288834951456308</v>
      </c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</row>
    <row r="36" spans="1:110" ht="15.95" customHeight="1" x14ac:dyDescent="0.25">
      <c r="A36" s="798"/>
      <c r="B36" s="788"/>
      <c r="C36" s="370" t="s">
        <v>41</v>
      </c>
      <c r="D36" s="19">
        <v>2</v>
      </c>
      <c r="E36" s="19">
        <v>240</v>
      </c>
      <c r="F36" s="20">
        <v>70.768369175627242</v>
      </c>
      <c r="G36" s="17">
        <v>2.0329138431752179E-2</v>
      </c>
      <c r="H36" s="17">
        <v>9.2783505154639165E-2</v>
      </c>
      <c r="I36" s="17">
        <v>1.4719382102497548E-2</v>
      </c>
      <c r="J36" s="18">
        <v>0.31798561151079141</v>
      </c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</row>
    <row r="37" spans="1:110" ht="15.95" customHeight="1" x14ac:dyDescent="0.25">
      <c r="A37" s="798"/>
      <c r="B37" s="788" t="s">
        <v>42</v>
      </c>
      <c r="C37" s="370" t="s">
        <v>43</v>
      </c>
      <c r="D37" s="19">
        <v>2</v>
      </c>
      <c r="E37" s="19">
        <v>330</v>
      </c>
      <c r="F37" s="20">
        <v>83.703302869969548</v>
      </c>
      <c r="G37" s="17">
        <v>0</v>
      </c>
      <c r="H37" s="17">
        <v>1.7804154302670624E-2</v>
      </c>
      <c r="I37" s="17">
        <v>2.4135272455620308E-2</v>
      </c>
      <c r="J37" s="18">
        <v>0.33105802047781568</v>
      </c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</row>
    <row r="38" spans="1:110" ht="15.95" customHeight="1" x14ac:dyDescent="0.25">
      <c r="A38" s="798"/>
      <c r="B38" s="788"/>
      <c r="C38" s="370" t="s">
        <v>44</v>
      </c>
      <c r="D38" s="19">
        <v>1</v>
      </c>
      <c r="E38" s="19">
        <v>100</v>
      </c>
      <c r="F38" s="20">
        <v>95.624434389140276</v>
      </c>
      <c r="G38" s="17">
        <v>4.4015444015444015E-2</v>
      </c>
      <c r="H38" s="17">
        <v>0.392226148409894</v>
      </c>
      <c r="I38" s="17">
        <v>5.8123509143917312E-2</v>
      </c>
      <c r="J38" s="18">
        <v>0.49064449064449067</v>
      </c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</row>
    <row r="39" spans="1:110" ht="15.95" customHeight="1" x14ac:dyDescent="0.25">
      <c r="A39" s="798"/>
      <c r="B39" s="788"/>
      <c r="C39" s="370" t="s">
        <v>45</v>
      </c>
      <c r="D39" s="19">
        <v>3</v>
      </c>
      <c r="E39" s="19">
        <v>340</v>
      </c>
      <c r="F39" s="20">
        <v>58.404977375565608</v>
      </c>
      <c r="G39" s="17">
        <v>0</v>
      </c>
      <c r="H39" s="17">
        <v>0</v>
      </c>
      <c r="I39" s="17">
        <v>6.9266589057043068E-2</v>
      </c>
      <c r="J39" s="18">
        <v>0.53846153846153855</v>
      </c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</row>
    <row r="40" spans="1:110" ht="15.95" customHeight="1" x14ac:dyDescent="0.25">
      <c r="A40" s="798"/>
      <c r="B40" s="788"/>
      <c r="C40" s="370" t="s">
        <v>46</v>
      </c>
      <c r="D40" s="19"/>
      <c r="E40" s="19"/>
      <c r="F40" s="20"/>
      <c r="G40" s="17"/>
      <c r="H40" s="17"/>
      <c r="I40" s="17"/>
      <c r="J40" s="18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</row>
    <row r="41" spans="1:110" s="6" customFormat="1" ht="15.95" customHeight="1" x14ac:dyDescent="0.25">
      <c r="A41" s="786" t="s">
        <v>147</v>
      </c>
      <c r="B41" s="787"/>
      <c r="C41" s="787"/>
      <c r="D41" s="374">
        <v>47</v>
      </c>
      <c r="E41" s="374">
        <v>7030</v>
      </c>
      <c r="F41" s="375">
        <v>62.730992336542457</v>
      </c>
      <c r="G41" s="378">
        <v>3.0120931621379524E-2</v>
      </c>
      <c r="H41" s="378">
        <v>0.12360300250208509</v>
      </c>
      <c r="I41" s="378">
        <v>2.985543289606726E-2</v>
      </c>
      <c r="J41" s="379">
        <v>0.40404454865181705</v>
      </c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</row>
    <row r="42" spans="1:110" ht="15.95" customHeight="1" x14ac:dyDescent="0.25">
      <c r="A42" s="788" t="s">
        <v>154</v>
      </c>
      <c r="B42" s="788" t="s">
        <v>47</v>
      </c>
      <c r="C42" s="370" t="s">
        <v>48</v>
      </c>
      <c r="D42" s="19">
        <v>3</v>
      </c>
      <c r="E42" s="19">
        <v>690</v>
      </c>
      <c r="F42" s="20">
        <v>58.214860823556478</v>
      </c>
      <c r="G42" s="17">
        <v>1.1711125569290826E-2</v>
      </c>
      <c r="H42" s="17">
        <v>6.1328790459965934E-2</v>
      </c>
      <c r="I42" s="17">
        <v>1.576701177586343E-2</v>
      </c>
      <c r="J42" s="18">
        <v>0.301013024602026</v>
      </c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</row>
    <row r="43" spans="1:110" ht="15.95" customHeight="1" x14ac:dyDescent="0.25">
      <c r="A43" s="788"/>
      <c r="B43" s="788"/>
      <c r="C43" s="370" t="s">
        <v>49</v>
      </c>
      <c r="D43" s="19">
        <v>2</v>
      </c>
      <c r="E43" s="19">
        <v>660</v>
      </c>
      <c r="F43" s="20">
        <v>56.671436588103255</v>
      </c>
      <c r="G43" s="17">
        <v>1.6122840690978885E-2</v>
      </c>
      <c r="H43" s="17">
        <v>0.1752336448598131</v>
      </c>
      <c r="I43" s="17">
        <v>5.3471434866346167E-3</v>
      </c>
      <c r="J43" s="18">
        <v>0.47001499250374812</v>
      </c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</row>
    <row r="44" spans="1:110" ht="15.95" customHeight="1" x14ac:dyDescent="0.25">
      <c r="A44" s="788"/>
      <c r="B44" s="788"/>
      <c r="C44" s="370" t="s">
        <v>50</v>
      </c>
      <c r="D44" s="19">
        <v>2</v>
      </c>
      <c r="E44" s="19">
        <v>360</v>
      </c>
      <c r="F44" s="20">
        <v>57.322297044519274</v>
      </c>
      <c r="G44" s="17">
        <v>1.1004126547455296E-2</v>
      </c>
      <c r="H44" s="17">
        <v>7.2972972972972977E-2</v>
      </c>
      <c r="I44" s="17">
        <v>4.3613046386790449E-2</v>
      </c>
      <c r="J44" s="18">
        <v>0.53300124533001236</v>
      </c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</row>
    <row r="45" spans="1:110" ht="15.95" customHeight="1" x14ac:dyDescent="0.25">
      <c r="A45" s="788"/>
      <c r="B45" s="788"/>
      <c r="C45" s="21" t="s">
        <v>51</v>
      </c>
      <c r="D45" s="546"/>
      <c r="E45" s="546"/>
      <c r="F45" s="546">
        <v>0</v>
      </c>
      <c r="G45" s="546"/>
      <c r="H45" s="546"/>
      <c r="I45" s="546"/>
      <c r="J45" s="546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</row>
    <row r="46" spans="1:110" ht="15.95" customHeight="1" x14ac:dyDescent="0.25">
      <c r="A46" s="788"/>
      <c r="B46" s="788"/>
      <c r="C46" s="370" t="s">
        <v>52</v>
      </c>
      <c r="D46" s="19">
        <v>5</v>
      </c>
      <c r="E46" s="19">
        <v>740</v>
      </c>
      <c r="F46" s="20">
        <v>65.938036642532253</v>
      </c>
      <c r="G46" s="17">
        <v>1.06544901065449E-2</v>
      </c>
      <c r="H46" s="17">
        <v>7.476635514018691E-2</v>
      </c>
      <c r="I46" s="17">
        <v>1.6148718843229454E-2</v>
      </c>
      <c r="J46" s="18">
        <v>0.39630769230769231</v>
      </c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</row>
    <row r="47" spans="1:110" ht="15.95" customHeight="1" x14ac:dyDescent="0.25">
      <c r="A47" s="788"/>
      <c r="B47" s="788"/>
      <c r="C47" s="21" t="s">
        <v>53</v>
      </c>
      <c r="D47" s="546"/>
      <c r="E47" s="546"/>
      <c r="F47" s="546">
        <v>0</v>
      </c>
      <c r="G47" s="546"/>
      <c r="H47" s="546"/>
      <c r="I47" s="546"/>
      <c r="J47" s="546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</row>
    <row r="48" spans="1:110" ht="15.95" customHeight="1" x14ac:dyDescent="0.25">
      <c r="A48" s="788"/>
      <c r="B48" s="788"/>
      <c r="C48" s="21" t="s">
        <v>54</v>
      </c>
      <c r="D48" s="546"/>
      <c r="E48" s="546"/>
      <c r="F48" s="546">
        <v>0</v>
      </c>
      <c r="G48" s="546"/>
      <c r="H48" s="546"/>
      <c r="I48" s="546"/>
      <c r="J48" s="546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</row>
    <row r="49" spans="1:110" ht="15.95" customHeight="1" x14ac:dyDescent="0.25">
      <c r="A49" s="788"/>
      <c r="B49" s="788"/>
      <c r="C49" s="370" t="s">
        <v>55</v>
      </c>
      <c r="D49" s="19">
        <v>2</v>
      </c>
      <c r="E49" s="19">
        <v>360</v>
      </c>
      <c r="F49" s="20">
        <v>76.289682539682545</v>
      </c>
      <c r="G49" s="17">
        <v>0.02</v>
      </c>
      <c r="H49" s="17">
        <v>0.27649769585253459</v>
      </c>
      <c r="I49" s="17">
        <v>1.0923276983094928E-2</v>
      </c>
      <c r="J49" s="18">
        <v>0.34989429175475689</v>
      </c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</row>
    <row r="50" spans="1:110" s="6" customFormat="1" ht="15.95" customHeight="1" x14ac:dyDescent="0.25">
      <c r="A50" s="786" t="s">
        <v>147</v>
      </c>
      <c r="B50" s="787"/>
      <c r="C50" s="787"/>
      <c r="D50" s="374">
        <v>14</v>
      </c>
      <c r="E50" s="374">
        <v>2810</v>
      </c>
      <c r="F50" s="375">
        <v>61.618185462397868</v>
      </c>
      <c r="G50" s="378">
        <v>1.337829018925386E-2</v>
      </c>
      <c r="H50" s="378">
        <v>0.11544461778471139</v>
      </c>
      <c r="I50" s="378">
        <v>1.6464183707833171E-2</v>
      </c>
      <c r="J50" s="379">
        <v>0.40164203612479477</v>
      </c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</row>
    <row r="51" spans="1:110" s="8" customFormat="1" ht="15.95" customHeight="1" x14ac:dyDescent="0.25">
      <c r="A51" s="608" t="s">
        <v>156</v>
      </c>
      <c r="B51" s="781" t="s">
        <v>56</v>
      </c>
      <c r="C51" s="371" t="s">
        <v>57</v>
      </c>
      <c r="D51" s="19">
        <v>3</v>
      </c>
      <c r="E51" s="19">
        <v>360</v>
      </c>
      <c r="F51" s="20">
        <v>88.253968253968239</v>
      </c>
      <c r="G51" s="17">
        <v>4.9388523047977424E-2</v>
      </c>
      <c r="H51" s="17">
        <v>0.11803278688524589</v>
      </c>
      <c r="I51" s="17">
        <v>1.1016187050359715E-2</v>
      </c>
      <c r="J51" s="18">
        <v>0.44110854503464197</v>
      </c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</row>
    <row r="52" spans="1:110" ht="15.95" customHeight="1" x14ac:dyDescent="0.25">
      <c r="A52" s="609"/>
      <c r="B52" s="781"/>
      <c r="C52" s="371" t="s">
        <v>58</v>
      </c>
      <c r="D52" s="19">
        <v>3</v>
      </c>
      <c r="E52" s="19">
        <v>360</v>
      </c>
      <c r="F52" s="20">
        <v>78.988873106060609</v>
      </c>
      <c r="G52" s="17">
        <v>3.3400809716599193E-2</v>
      </c>
      <c r="H52" s="17">
        <v>0.16071428571428573</v>
      </c>
      <c r="I52" s="17">
        <v>1.3187511426678934E-2</v>
      </c>
      <c r="J52" s="18">
        <v>0.46854663774403471</v>
      </c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</row>
    <row r="53" spans="1:110" ht="15.95" customHeight="1" x14ac:dyDescent="0.25">
      <c r="A53" s="609"/>
      <c r="B53" s="781"/>
      <c r="C53" s="371" t="s">
        <v>59</v>
      </c>
      <c r="D53" s="19">
        <v>1</v>
      </c>
      <c r="E53" s="19">
        <v>60</v>
      </c>
      <c r="F53" s="20">
        <v>74.027777777777771</v>
      </c>
      <c r="G53" s="17">
        <v>0</v>
      </c>
      <c r="H53" s="17">
        <v>0</v>
      </c>
      <c r="I53" s="17">
        <v>7.5046904315197005E-2</v>
      </c>
      <c r="J53" s="18">
        <v>2.4390243902439025E-2</v>
      </c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</row>
    <row r="54" spans="1:110" ht="15.95" customHeight="1" x14ac:dyDescent="0.25">
      <c r="A54" s="609"/>
      <c r="B54" s="781" t="s">
        <v>60</v>
      </c>
      <c r="C54" s="371" t="s">
        <v>61</v>
      </c>
      <c r="D54" s="19">
        <v>3</v>
      </c>
      <c r="E54" s="19">
        <v>480</v>
      </c>
      <c r="F54" s="20">
        <v>57.953703703703709</v>
      </c>
      <c r="G54" s="17">
        <v>2.5365103766333587E-2</v>
      </c>
      <c r="H54" s="17">
        <v>0.15789473684210528</v>
      </c>
      <c r="I54" s="17">
        <v>4.5725646123260431E-2</v>
      </c>
      <c r="J54" s="18">
        <v>0.68916349809885924</v>
      </c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</row>
    <row r="55" spans="1:110" ht="15.95" customHeight="1" x14ac:dyDescent="0.25">
      <c r="A55" s="609"/>
      <c r="B55" s="781"/>
      <c r="C55" s="371" t="s">
        <v>62</v>
      </c>
      <c r="D55" s="19">
        <v>2</v>
      </c>
      <c r="E55" s="19">
        <v>240</v>
      </c>
      <c r="F55" s="20">
        <v>91.583333333333329</v>
      </c>
      <c r="G55" s="17">
        <v>0</v>
      </c>
      <c r="H55" s="17">
        <v>0.21524663677130046</v>
      </c>
      <c r="I55" s="17">
        <v>5.1827083830905181E-2</v>
      </c>
      <c r="J55" s="18">
        <v>0.40854700854700859</v>
      </c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</row>
    <row r="56" spans="1:110" ht="15.95" customHeight="1" x14ac:dyDescent="0.25">
      <c r="A56" s="609"/>
      <c r="B56" s="781"/>
      <c r="C56" s="22" t="s">
        <v>63</v>
      </c>
      <c r="D56" s="547"/>
      <c r="E56" s="547"/>
      <c r="F56" s="548">
        <v>0</v>
      </c>
      <c r="G56" s="548"/>
      <c r="H56" s="548"/>
      <c r="I56" s="548"/>
      <c r="J56" s="548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</row>
    <row r="57" spans="1:110" ht="15.95" customHeight="1" x14ac:dyDescent="0.25">
      <c r="A57" s="609"/>
      <c r="B57" s="781"/>
      <c r="C57" s="371" t="s">
        <v>64</v>
      </c>
      <c r="D57" s="19">
        <v>2</v>
      </c>
      <c r="E57" s="19">
        <v>210</v>
      </c>
      <c r="F57" s="20">
        <v>79.571428571428584</v>
      </c>
      <c r="G57" s="17">
        <v>2.7662517289073307E-3</v>
      </c>
      <c r="H57" s="17">
        <v>5.5045871559633024E-2</v>
      </c>
      <c r="I57" s="17">
        <v>0</v>
      </c>
      <c r="J57" s="18">
        <v>0.3296500920810313</v>
      </c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</row>
    <row r="58" spans="1:110" ht="15.95" customHeight="1" x14ac:dyDescent="0.25">
      <c r="A58" s="609"/>
      <c r="B58" s="781"/>
      <c r="C58" s="371" t="s">
        <v>65</v>
      </c>
      <c r="D58" s="19">
        <v>1</v>
      </c>
      <c r="E58" s="19">
        <v>570</v>
      </c>
      <c r="F58" s="20">
        <v>112.44736842105264</v>
      </c>
      <c r="G58" s="17">
        <v>7.4418604651162795E-3</v>
      </c>
      <c r="H58" s="17">
        <v>0.29702970297029707</v>
      </c>
      <c r="I58" s="17">
        <v>1.4879404823807049E-2</v>
      </c>
      <c r="J58" s="18">
        <v>0.7481865284974093</v>
      </c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</row>
    <row r="59" spans="1:110" ht="15.95" customHeight="1" x14ac:dyDescent="0.25">
      <c r="A59" s="609"/>
      <c r="B59" s="781"/>
      <c r="C59" s="371" t="s">
        <v>66</v>
      </c>
      <c r="D59" s="19">
        <v>3</v>
      </c>
      <c r="E59" s="19">
        <v>360</v>
      </c>
      <c r="F59" s="20">
        <v>64.632407407407428</v>
      </c>
      <c r="G59" s="17">
        <v>1.179245283018868E-2</v>
      </c>
      <c r="H59" s="17">
        <v>0.10543130990415336</v>
      </c>
      <c r="I59" s="17">
        <v>2.3373294126517379E-2</v>
      </c>
      <c r="J59" s="18">
        <v>0.35460346399270731</v>
      </c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</row>
    <row r="60" spans="1:110" ht="15.95" customHeight="1" x14ac:dyDescent="0.25">
      <c r="A60" s="609"/>
      <c r="B60" s="781" t="s">
        <v>67</v>
      </c>
      <c r="C60" s="371" t="s">
        <v>68</v>
      </c>
      <c r="D60" s="19">
        <v>4</v>
      </c>
      <c r="E60" s="19">
        <v>780</v>
      </c>
      <c r="F60" s="20">
        <v>55.853269537480067</v>
      </c>
      <c r="G60" s="17">
        <v>9.7353969046430358E-2</v>
      </c>
      <c r="H60" s="17">
        <v>0.3545051698670606</v>
      </c>
      <c r="I60" s="17">
        <v>1.0711827673563825E-2</v>
      </c>
      <c r="J60" s="18">
        <v>0.57618025751072954</v>
      </c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</row>
    <row r="61" spans="1:110" ht="15.95" customHeight="1" x14ac:dyDescent="0.25">
      <c r="A61" s="609"/>
      <c r="B61" s="781"/>
      <c r="C61" s="371" t="s">
        <v>69</v>
      </c>
      <c r="D61" s="19">
        <v>4</v>
      </c>
      <c r="E61" s="19">
        <v>600</v>
      </c>
      <c r="F61" s="20">
        <v>74.043720412141468</v>
      </c>
      <c r="G61" s="17">
        <v>2.3743977976600137E-2</v>
      </c>
      <c r="H61" s="17">
        <v>0.26666666666666666</v>
      </c>
      <c r="I61" s="17">
        <v>2.2509223704450316E-2</v>
      </c>
      <c r="J61" s="18">
        <v>0.5934959349593496</v>
      </c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</row>
    <row r="62" spans="1:110" ht="15.95" customHeight="1" x14ac:dyDescent="0.25">
      <c r="A62" s="609"/>
      <c r="B62" s="781"/>
      <c r="C62" s="371" t="s">
        <v>70</v>
      </c>
      <c r="D62" s="19">
        <v>3</v>
      </c>
      <c r="E62" s="19">
        <v>420</v>
      </c>
      <c r="F62" s="20">
        <v>65.659294313538624</v>
      </c>
      <c r="G62" s="17">
        <v>2.5843503230437905E-2</v>
      </c>
      <c r="H62" s="17">
        <v>0.15517241379310345</v>
      </c>
      <c r="I62" s="17">
        <v>3.6262229222001258E-2</v>
      </c>
      <c r="J62" s="18">
        <v>0.84659635666347066</v>
      </c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</row>
    <row r="63" spans="1:110" ht="15.95" customHeight="1" x14ac:dyDescent="0.25">
      <c r="A63" s="609"/>
      <c r="B63" s="781"/>
      <c r="C63" s="371" t="s">
        <v>71</v>
      </c>
      <c r="D63" s="19">
        <v>2</v>
      </c>
      <c r="E63" s="19">
        <v>360</v>
      </c>
      <c r="F63" s="20">
        <v>57.090277777777779</v>
      </c>
      <c r="G63" s="17">
        <v>0.29437706725468582</v>
      </c>
      <c r="H63" s="17">
        <v>0.73728813559322026</v>
      </c>
      <c r="I63" s="17">
        <v>3.6491910959737257E-2</v>
      </c>
      <c r="J63" s="18">
        <v>0.242467718794835</v>
      </c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</row>
    <row r="64" spans="1:110" ht="15.95" customHeight="1" x14ac:dyDescent="0.25">
      <c r="A64" s="609"/>
      <c r="B64" s="602" t="s">
        <v>350</v>
      </c>
      <c r="C64" s="371" t="s">
        <v>74</v>
      </c>
      <c r="D64" s="19">
        <v>20</v>
      </c>
      <c r="E64" s="19">
        <v>2510</v>
      </c>
      <c r="F64" s="20">
        <v>57.150522489167912</v>
      </c>
      <c r="G64" s="17">
        <v>7.3043478260869571E-2</v>
      </c>
      <c r="H64" s="17">
        <v>0.18529411764705883</v>
      </c>
      <c r="I64" s="17">
        <v>9.3560458302518551E-2</v>
      </c>
      <c r="J64" s="18">
        <v>0.36674732111994468</v>
      </c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</row>
    <row r="65" spans="1:110" ht="15.95" customHeight="1" x14ac:dyDescent="0.25">
      <c r="A65" s="609"/>
      <c r="B65" s="789" t="s">
        <v>352</v>
      </c>
      <c r="C65" s="371" t="s">
        <v>73</v>
      </c>
      <c r="D65" s="19">
        <v>5</v>
      </c>
      <c r="E65" s="19">
        <v>530</v>
      </c>
      <c r="F65" s="20">
        <v>67.063692480359137</v>
      </c>
      <c r="G65" s="17">
        <v>3.2886723507917173E-2</v>
      </c>
      <c r="H65" s="17">
        <v>0.18224299065420563</v>
      </c>
      <c r="I65" s="17">
        <v>8.3654116984320723E-3</v>
      </c>
      <c r="J65" s="18">
        <v>0.39473684210526316</v>
      </c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</row>
    <row r="66" spans="1:110" ht="15.95" customHeight="1" x14ac:dyDescent="0.25">
      <c r="A66" s="610"/>
      <c r="B66" s="791"/>
      <c r="C66" s="371" t="s">
        <v>75</v>
      </c>
      <c r="D66" s="19">
        <v>5</v>
      </c>
      <c r="E66" s="19">
        <v>600</v>
      </c>
      <c r="F66" s="20">
        <v>66.818827160493839</v>
      </c>
      <c r="G66" s="17">
        <v>3.787878787878788E-3</v>
      </c>
      <c r="H66" s="17">
        <v>0.14805194805194805</v>
      </c>
      <c r="I66" s="17">
        <v>3.6583168970821221E-2</v>
      </c>
      <c r="J66" s="18">
        <v>0.22152297042164884</v>
      </c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</row>
    <row r="67" spans="1:110" s="6" customFormat="1" ht="15.95" customHeight="1" x14ac:dyDescent="0.25">
      <c r="A67" s="786" t="s">
        <v>147</v>
      </c>
      <c r="B67" s="787"/>
      <c r="C67" s="787"/>
      <c r="D67" s="374">
        <v>61</v>
      </c>
      <c r="E67" s="374">
        <v>8440</v>
      </c>
      <c r="F67" s="375">
        <v>67.926343208087772</v>
      </c>
      <c r="G67" s="378">
        <v>5.0022189818043489E-2</v>
      </c>
      <c r="H67" s="378">
        <v>0.20589756854630109</v>
      </c>
      <c r="I67" s="378">
        <v>2.4795013759893753E-2</v>
      </c>
      <c r="J67" s="379">
        <v>0.45435361503290966</v>
      </c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</row>
    <row r="68" spans="1:110" ht="15.95" customHeight="1" x14ac:dyDescent="0.25">
      <c r="A68" s="788" t="s">
        <v>162</v>
      </c>
      <c r="B68" s="372" t="s">
        <v>76</v>
      </c>
      <c r="C68" s="370" t="s">
        <v>77</v>
      </c>
      <c r="D68" s="19">
        <v>11</v>
      </c>
      <c r="E68" s="19">
        <v>1290</v>
      </c>
      <c r="F68" s="20">
        <v>53.077880072611592</v>
      </c>
      <c r="G68" s="17">
        <v>2.8268551236749116E-2</v>
      </c>
      <c r="H68" s="17">
        <v>0.12747035573122531</v>
      </c>
      <c r="I68" s="17">
        <v>3.1643813976929488E-2</v>
      </c>
      <c r="J68" s="18">
        <v>0.55538342370255622</v>
      </c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</row>
    <row r="69" spans="1:110" ht="15.95" customHeight="1" x14ac:dyDescent="0.25">
      <c r="A69" s="788"/>
      <c r="B69" s="781" t="s">
        <v>78</v>
      </c>
      <c r="C69" s="370" t="s">
        <v>79</v>
      </c>
      <c r="D69" s="19">
        <v>4</v>
      </c>
      <c r="E69" s="19">
        <v>480</v>
      </c>
      <c r="F69" s="20">
        <v>57.240410052910057</v>
      </c>
      <c r="G69" s="17">
        <v>5.1873198847262249E-2</v>
      </c>
      <c r="H69" s="17">
        <v>0.20610687022900764</v>
      </c>
      <c r="I69" s="17">
        <v>1.9411305930269504E-2</v>
      </c>
      <c r="J69" s="18">
        <v>0.25790754257907544</v>
      </c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</row>
    <row r="70" spans="1:110" ht="15.95" customHeight="1" x14ac:dyDescent="0.25">
      <c r="A70" s="788"/>
      <c r="B70" s="781"/>
      <c r="C70" s="370" t="s">
        <v>80</v>
      </c>
      <c r="D70" s="19">
        <v>1</v>
      </c>
      <c r="E70" s="19">
        <v>180</v>
      </c>
      <c r="F70" s="20">
        <v>52.799564270152509</v>
      </c>
      <c r="G70" s="17">
        <v>4.6296296296296294E-3</v>
      </c>
      <c r="H70" s="17">
        <v>0</v>
      </c>
      <c r="I70" s="17">
        <v>3.5073241180111404E-3</v>
      </c>
      <c r="J70" s="18">
        <v>0.17708333333333331</v>
      </c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</row>
    <row r="71" spans="1:110" ht="15.95" customHeight="1" x14ac:dyDescent="0.25">
      <c r="A71" s="788"/>
      <c r="B71" s="781" t="s">
        <v>81</v>
      </c>
      <c r="C71" s="370" t="s">
        <v>82</v>
      </c>
      <c r="D71" s="19">
        <v>6</v>
      </c>
      <c r="E71" s="19">
        <v>720</v>
      </c>
      <c r="F71" s="20">
        <v>51.825029394473837</v>
      </c>
      <c r="G71" s="17">
        <v>8.806995627732668E-2</v>
      </c>
      <c r="H71" s="17">
        <v>0.23076923076923078</v>
      </c>
      <c r="I71" s="17">
        <v>2.2332981204846614E-2</v>
      </c>
      <c r="J71" s="18">
        <v>0.32449567723342937</v>
      </c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</row>
    <row r="72" spans="1:110" ht="15.95" customHeight="1" x14ac:dyDescent="0.25">
      <c r="A72" s="788"/>
      <c r="B72" s="781"/>
      <c r="C72" s="370" t="s">
        <v>83</v>
      </c>
      <c r="D72" s="19">
        <v>4</v>
      </c>
      <c r="E72" s="19">
        <v>750</v>
      </c>
      <c r="F72" s="20">
        <v>87.912982456140341</v>
      </c>
      <c r="G72" s="17">
        <v>7.2979383324210906E-4</v>
      </c>
      <c r="H72" s="17">
        <v>0.1014344262295082</v>
      </c>
      <c r="I72" s="17">
        <v>3.0333024681503246E-2</v>
      </c>
      <c r="J72" s="18">
        <v>0.21739130434782608</v>
      </c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</row>
    <row r="73" spans="1:110" ht="15.95" customHeight="1" x14ac:dyDescent="0.25">
      <c r="A73" s="788"/>
      <c r="B73" s="781" t="s">
        <v>84</v>
      </c>
      <c r="C73" s="370" t="s">
        <v>85</v>
      </c>
      <c r="D73" s="19">
        <v>4</v>
      </c>
      <c r="E73" s="19">
        <v>720</v>
      </c>
      <c r="F73" s="20">
        <v>52.508846690590111</v>
      </c>
      <c r="G73" s="17">
        <v>7.2855953372189843E-4</v>
      </c>
      <c r="H73" s="17">
        <v>0.18276374442793461</v>
      </c>
      <c r="I73" s="17">
        <v>2.4797408730111652E-2</v>
      </c>
      <c r="J73" s="18">
        <v>0.49265220433869839</v>
      </c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</row>
    <row r="74" spans="1:110" ht="15.95" customHeight="1" x14ac:dyDescent="0.25">
      <c r="A74" s="788"/>
      <c r="B74" s="781"/>
      <c r="C74" s="370" t="s">
        <v>86</v>
      </c>
      <c r="D74" s="19">
        <v>5</v>
      </c>
      <c r="E74" s="19">
        <v>540</v>
      </c>
      <c r="F74" s="20">
        <v>70.888511601584611</v>
      </c>
      <c r="G74" s="17">
        <v>4.3513295729250605E-2</v>
      </c>
      <c r="H74" s="17">
        <v>0.16061185468451242</v>
      </c>
      <c r="I74" s="17">
        <v>2.0477406993453618E-2</v>
      </c>
      <c r="J74" s="18">
        <v>0.3283261802575107</v>
      </c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</row>
    <row r="75" spans="1:110" ht="15.95" customHeight="1" x14ac:dyDescent="0.25">
      <c r="A75" s="788"/>
      <c r="B75" s="781" t="s">
        <v>87</v>
      </c>
      <c r="C75" s="370" t="s">
        <v>88</v>
      </c>
      <c r="D75" s="19">
        <v>7</v>
      </c>
      <c r="E75" s="19">
        <v>810</v>
      </c>
      <c r="F75" s="20">
        <v>93.721099887766556</v>
      </c>
      <c r="G75" s="17">
        <v>1.6078606520768198E-2</v>
      </c>
      <c r="H75" s="17">
        <v>6.0742407199100117E-2</v>
      </c>
      <c r="I75" s="17">
        <v>8.5623102669884019E-3</v>
      </c>
      <c r="J75" s="18">
        <v>0.3698559670781893</v>
      </c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</row>
    <row r="76" spans="1:110" ht="15.95" customHeight="1" x14ac:dyDescent="0.25">
      <c r="A76" s="788"/>
      <c r="B76" s="781"/>
      <c r="C76" s="370" t="s">
        <v>89</v>
      </c>
      <c r="D76" s="19">
        <v>7</v>
      </c>
      <c r="E76" s="19">
        <v>810</v>
      </c>
      <c r="F76" s="20">
        <v>67.024342032393562</v>
      </c>
      <c r="G76" s="17">
        <v>4.3855641845591598E-2</v>
      </c>
      <c r="H76" s="17">
        <v>9.6030729833546741E-2</v>
      </c>
      <c r="I76" s="17">
        <v>5.2803124102214688E-2</v>
      </c>
      <c r="J76" s="18">
        <v>0.46607231302625063</v>
      </c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</row>
    <row r="77" spans="1:110" ht="15.95" customHeight="1" x14ac:dyDescent="0.25">
      <c r="A77" s="788"/>
      <c r="B77" s="781"/>
      <c r="C77" s="370" t="s">
        <v>90</v>
      </c>
      <c r="D77" s="19">
        <v>4</v>
      </c>
      <c r="E77" s="19">
        <v>660</v>
      </c>
      <c r="F77" s="20">
        <v>67.749545140849492</v>
      </c>
      <c r="G77" s="17">
        <v>6.3157894736842107E-2</v>
      </c>
      <c r="H77" s="17">
        <v>0.1764705882352941</v>
      </c>
      <c r="I77" s="17">
        <v>1.3418406089678292E-2</v>
      </c>
      <c r="J77" s="18">
        <v>0.33371958285052139</v>
      </c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</row>
    <row r="78" spans="1:110" ht="15.95" customHeight="1" x14ac:dyDescent="0.25">
      <c r="A78" s="788"/>
      <c r="B78" s="781"/>
      <c r="C78" s="370" t="s">
        <v>91</v>
      </c>
      <c r="D78" s="19">
        <v>2</v>
      </c>
      <c r="E78" s="19">
        <v>540</v>
      </c>
      <c r="F78" s="20">
        <v>81.231902356902353</v>
      </c>
      <c r="G78" s="17">
        <v>1.2311901504787962E-2</v>
      </c>
      <c r="H78" s="17">
        <v>0.25609756097560976</v>
      </c>
      <c r="I78" s="17">
        <v>4.5594201246586911E-3</v>
      </c>
      <c r="J78" s="18">
        <v>0.46026097271648875</v>
      </c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</row>
    <row r="79" spans="1:110" ht="15.95" customHeight="1" x14ac:dyDescent="0.25">
      <c r="A79" s="788"/>
      <c r="B79" s="781" t="s">
        <v>92</v>
      </c>
      <c r="C79" s="370" t="s">
        <v>93</v>
      </c>
      <c r="D79" s="19">
        <v>8</v>
      </c>
      <c r="E79" s="19">
        <v>1080</v>
      </c>
      <c r="F79" s="20">
        <v>61.533015338570891</v>
      </c>
      <c r="G79" s="17">
        <v>3.9333805811481222E-2</v>
      </c>
      <c r="H79" s="17">
        <v>0.16696113074204949</v>
      </c>
      <c r="I79" s="17">
        <v>1.454604042188077E-2</v>
      </c>
      <c r="J79" s="18">
        <v>0.33761682242990654</v>
      </c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</row>
    <row r="80" spans="1:110" ht="15.95" customHeight="1" x14ac:dyDescent="0.25">
      <c r="A80" s="788"/>
      <c r="B80" s="781"/>
      <c r="C80" s="370" t="s">
        <v>94</v>
      </c>
      <c r="D80" s="19">
        <v>12</v>
      </c>
      <c r="E80" s="19">
        <v>1800</v>
      </c>
      <c r="F80" s="20">
        <v>86.142636684303355</v>
      </c>
      <c r="G80" s="17">
        <v>3.143893591293833E-2</v>
      </c>
      <c r="H80" s="17">
        <v>0.12475633528265107</v>
      </c>
      <c r="I80" s="17">
        <v>1.4510816572529771E-2</v>
      </c>
      <c r="J80" s="18">
        <v>0.59081346423562409</v>
      </c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</row>
    <row r="81" spans="1:110" ht="15.95" customHeight="1" x14ac:dyDescent="0.25">
      <c r="A81" s="788"/>
      <c r="B81" s="781"/>
      <c r="C81" s="370" t="s">
        <v>95</v>
      </c>
      <c r="D81" s="19">
        <v>13</v>
      </c>
      <c r="E81" s="19">
        <v>1980</v>
      </c>
      <c r="F81" s="20">
        <v>78.246753246753244</v>
      </c>
      <c r="G81" s="17">
        <v>2.7340957827019299E-2</v>
      </c>
      <c r="H81" s="17">
        <v>0.11768901569186876</v>
      </c>
      <c r="I81" s="17">
        <v>3.4854771784232366E-2</v>
      </c>
      <c r="J81" s="18">
        <v>0.5422108951895509</v>
      </c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</row>
    <row r="82" spans="1:110" ht="15.95" customHeight="1" x14ac:dyDescent="0.25">
      <c r="A82" s="788"/>
      <c r="B82" s="789" t="s">
        <v>96</v>
      </c>
      <c r="C82" s="370" t="s">
        <v>97</v>
      </c>
      <c r="D82" s="19">
        <v>4</v>
      </c>
      <c r="E82" s="19">
        <v>720</v>
      </c>
      <c r="F82" s="20">
        <v>85.277076318742971</v>
      </c>
      <c r="G82" s="17">
        <v>2.1330624682579988E-2</v>
      </c>
      <c r="H82" s="17">
        <v>0.1125</v>
      </c>
      <c r="I82" s="17">
        <v>9.2020300894127716E-2</v>
      </c>
      <c r="J82" s="18">
        <v>0.14385964912280702</v>
      </c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</row>
    <row r="83" spans="1:110" ht="15.95" customHeight="1" x14ac:dyDescent="0.25">
      <c r="A83" s="788"/>
      <c r="B83" s="790"/>
      <c r="C83" s="370" t="s">
        <v>98</v>
      </c>
      <c r="D83" s="19">
        <v>4</v>
      </c>
      <c r="E83" s="19">
        <v>1020</v>
      </c>
      <c r="F83" s="20">
        <v>85.878073451602859</v>
      </c>
      <c r="G83" s="17">
        <v>5.2406832298136648E-2</v>
      </c>
      <c r="H83" s="17">
        <v>7.5654704170708048E-2</v>
      </c>
      <c r="I83" s="17">
        <v>4.7947594692422345E-2</v>
      </c>
      <c r="J83" s="18">
        <v>0.43242187499999996</v>
      </c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  <c r="DE83" s="4"/>
      <c r="DF83" s="4"/>
    </row>
    <row r="84" spans="1:110" ht="15.95" customHeight="1" x14ac:dyDescent="0.25">
      <c r="A84" s="788"/>
      <c r="B84" s="790"/>
      <c r="C84" s="370" t="s">
        <v>99</v>
      </c>
      <c r="D84" s="19">
        <v>9</v>
      </c>
      <c r="E84" s="19">
        <v>1380</v>
      </c>
      <c r="F84" s="20">
        <v>59.560616517138257</v>
      </c>
      <c r="G84" s="17">
        <v>4.6757584191483438E-2</v>
      </c>
      <c r="H84" s="17">
        <v>9.8280098280098274E-2</v>
      </c>
      <c r="I84" s="17">
        <v>3.3660345293731415E-2</v>
      </c>
      <c r="J84" s="18">
        <v>0.34232050893668592</v>
      </c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  <c r="DE84" s="4"/>
      <c r="DF84" s="4"/>
    </row>
    <row r="85" spans="1:110" s="6" customFormat="1" ht="15.95" customHeight="1" x14ac:dyDescent="0.25">
      <c r="A85" s="786" t="s">
        <v>147</v>
      </c>
      <c r="B85" s="787"/>
      <c r="C85" s="787"/>
      <c r="D85" s="374">
        <v>105</v>
      </c>
      <c r="E85" s="374">
        <v>15480</v>
      </c>
      <c r="F85" s="375">
        <v>71.877814630462012</v>
      </c>
      <c r="G85" s="378">
        <v>1.2986431016867122E-2</v>
      </c>
      <c r="H85" s="378">
        <v>0.1259765625</v>
      </c>
      <c r="I85" s="378">
        <v>2.9176854152118199E-2</v>
      </c>
      <c r="J85" s="379">
        <v>0.40169198468568607</v>
      </c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</row>
    <row r="86" spans="1:110" ht="15.95" customHeight="1" x14ac:dyDescent="0.25">
      <c r="A86" s="798" t="s">
        <v>174</v>
      </c>
      <c r="B86" s="788" t="s">
        <v>100</v>
      </c>
      <c r="C86" s="370" t="s">
        <v>101</v>
      </c>
      <c r="D86" s="19">
        <v>2</v>
      </c>
      <c r="E86" s="19">
        <v>300</v>
      </c>
      <c r="F86" s="20">
        <v>97.311274509803923</v>
      </c>
      <c r="G86" s="17">
        <v>1.8181818181818181E-2</v>
      </c>
      <c r="H86" s="17">
        <v>4.2056074766355145E-2</v>
      </c>
      <c r="I86" s="17">
        <v>1.7127169231544215E-2</v>
      </c>
      <c r="J86" s="18">
        <v>0.33380884450784593</v>
      </c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  <c r="DE86" s="4"/>
      <c r="DF86" s="4"/>
    </row>
    <row r="87" spans="1:110" ht="15.95" customHeight="1" x14ac:dyDescent="0.25">
      <c r="A87" s="798"/>
      <c r="B87" s="788"/>
      <c r="C87" s="370" t="s">
        <v>102</v>
      </c>
      <c r="D87" s="19">
        <v>4</v>
      </c>
      <c r="E87" s="19">
        <v>750</v>
      </c>
      <c r="F87" s="20">
        <v>46.59188712522046</v>
      </c>
      <c r="G87" s="17">
        <v>5.516898608349901E-2</v>
      </c>
      <c r="H87" s="17">
        <v>0.234375</v>
      </c>
      <c r="I87" s="17">
        <v>2.1939918841984134E-2</v>
      </c>
      <c r="J87" s="18">
        <v>0.23196183661299938</v>
      </c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  <c r="DE87" s="4"/>
      <c r="DF87" s="4"/>
    </row>
    <row r="88" spans="1:110" ht="15.95" customHeight="1" x14ac:dyDescent="0.25">
      <c r="A88" s="798"/>
      <c r="B88" s="788"/>
      <c r="C88" s="370" t="s">
        <v>103</v>
      </c>
      <c r="D88" s="19">
        <v>15</v>
      </c>
      <c r="E88" s="19">
        <v>1980</v>
      </c>
      <c r="F88" s="20">
        <v>55.359051982763326</v>
      </c>
      <c r="G88" s="17">
        <v>5.8452722063037248E-2</v>
      </c>
      <c r="H88" s="17">
        <v>0.14692982456140352</v>
      </c>
      <c r="I88" s="17">
        <v>2.6381974534374159E-2</v>
      </c>
      <c r="J88" s="18">
        <v>0.49712368168744009</v>
      </c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  <c r="DE88" s="4"/>
      <c r="DF88" s="4"/>
    </row>
    <row r="89" spans="1:110" ht="15.95" customHeight="1" x14ac:dyDescent="0.25">
      <c r="A89" s="798"/>
      <c r="B89" s="373" t="s">
        <v>104</v>
      </c>
      <c r="C89" s="370" t="s">
        <v>105</v>
      </c>
      <c r="D89" s="19">
        <v>8.3333333333333339</v>
      </c>
      <c r="E89" s="19">
        <v>1380</v>
      </c>
      <c r="F89" s="20">
        <v>65.357962744326386</v>
      </c>
      <c r="G89" s="17">
        <v>6.0290556900726391E-2</v>
      </c>
      <c r="H89" s="17">
        <v>0.25622775800711745</v>
      </c>
      <c r="I89" s="17">
        <v>2.1636864962780278E-2</v>
      </c>
      <c r="J89" s="18">
        <v>0.51958002270147563</v>
      </c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  <c r="DE89" s="4"/>
      <c r="DF89" s="4"/>
    </row>
    <row r="90" spans="1:110" ht="15.95" customHeight="1" x14ac:dyDescent="0.25">
      <c r="A90" s="798"/>
      <c r="B90" s="788" t="s">
        <v>106</v>
      </c>
      <c r="C90" s="105" t="s">
        <v>107</v>
      </c>
      <c r="D90" s="546"/>
      <c r="E90" s="546"/>
      <c r="F90" s="606">
        <v>0</v>
      </c>
      <c r="G90" s="549"/>
      <c r="H90" s="549"/>
      <c r="I90" s="549"/>
      <c r="J90" s="549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  <c r="DE90" s="4"/>
      <c r="DF90" s="4"/>
    </row>
    <row r="91" spans="1:110" ht="15.95" customHeight="1" x14ac:dyDescent="0.25">
      <c r="A91" s="798"/>
      <c r="B91" s="788"/>
      <c r="C91" s="370" t="s">
        <v>108</v>
      </c>
      <c r="D91" s="19">
        <v>3</v>
      </c>
      <c r="E91" s="19">
        <v>580</v>
      </c>
      <c r="F91" s="20">
        <v>72.231116584564859</v>
      </c>
      <c r="G91" s="17">
        <v>7.8651685393258425E-2</v>
      </c>
      <c r="H91" s="17">
        <v>0.20474777448071219</v>
      </c>
      <c r="I91" s="17">
        <v>9.5478957688045242E-3</v>
      </c>
      <c r="J91" s="18">
        <v>0.49419568822553894</v>
      </c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E91" s="4"/>
      <c r="DF91" s="4"/>
    </row>
    <row r="92" spans="1:110" ht="15.95" customHeight="1" x14ac:dyDescent="0.25">
      <c r="A92" s="798"/>
      <c r="B92" s="788"/>
      <c r="C92" s="105" t="s">
        <v>109</v>
      </c>
      <c r="D92" s="607"/>
      <c r="E92" s="606"/>
      <c r="F92" s="606"/>
      <c r="G92" s="549"/>
      <c r="H92" s="549"/>
      <c r="I92" s="549"/>
      <c r="J92" s="549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  <c r="DE92" s="4"/>
      <c r="DF92" s="4"/>
    </row>
    <row r="93" spans="1:110" s="6" customFormat="1" ht="15.95" customHeight="1" x14ac:dyDescent="0.25">
      <c r="A93" s="786" t="s">
        <v>147</v>
      </c>
      <c r="B93" s="787"/>
      <c r="C93" s="787"/>
      <c r="D93" s="374">
        <v>32.333333333333336</v>
      </c>
      <c r="E93" s="374">
        <v>32</v>
      </c>
      <c r="F93" s="375">
        <v>61.288428831283397</v>
      </c>
      <c r="G93" s="378">
        <v>5.8461315560707043E-2</v>
      </c>
      <c r="H93" s="378">
        <v>5.3708439897698204E-2</v>
      </c>
      <c r="I93" s="378">
        <v>2.1980309432993166E-2</v>
      </c>
      <c r="J93" s="379">
        <v>0.45425531914893619</v>
      </c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</row>
    <row r="94" spans="1:110" ht="15.95" customHeight="1" x14ac:dyDescent="0.25">
      <c r="A94" s="798" t="s">
        <v>177</v>
      </c>
      <c r="B94" s="788" t="s">
        <v>110</v>
      </c>
      <c r="C94" s="370" t="s">
        <v>111</v>
      </c>
      <c r="D94" s="19">
        <v>13.333333333333334</v>
      </c>
      <c r="E94" s="19">
        <v>2180</v>
      </c>
      <c r="F94" s="20">
        <v>49.780826710651262</v>
      </c>
      <c r="G94" s="17">
        <v>3.2781456953642388E-2</v>
      </c>
      <c r="H94" s="17">
        <v>0.26429980276134124</v>
      </c>
      <c r="I94" s="17">
        <v>0.10873876090023246</v>
      </c>
      <c r="J94" s="18">
        <v>0.37997115186482583</v>
      </c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D94" s="4"/>
      <c r="DE94" s="4"/>
      <c r="DF94" s="4"/>
    </row>
    <row r="95" spans="1:110" ht="15.95" customHeight="1" x14ac:dyDescent="0.25">
      <c r="A95" s="798"/>
      <c r="B95" s="788"/>
      <c r="C95" s="370" t="s">
        <v>112</v>
      </c>
      <c r="D95" s="19">
        <v>14.666666666666666</v>
      </c>
      <c r="E95" s="19">
        <v>2370</v>
      </c>
      <c r="F95" s="20">
        <v>55.812684047978159</v>
      </c>
      <c r="G95" s="17">
        <v>1.3315798125924708E-2</v>
      </c>
      <c r="H95" s="17">
        <v>0.14788732394366197</v>
      </c>
      <c r="I95" s="17">
        <v>5.9183095691563291E-2</v>
      </c>
      <c r="J95" s="18">
        <v>0.50260065497977269</v>
      </c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/>
      <c r="DE95" s="4"/>
      <c r="DF95" s="4"/>
    </row>
    <row r="96" spans="1:110" ht="15.95" customHeight="1" x14ac:dyDescent="0.25">
      <c r="A96" s="798"/>
      <c r="B96" s="788"/>
      <c r="C96" s="370" t="s">
        <v>113</v>
      </c>
      <c r="D96" s="19">
        <v>6</v>
      </c>
      <c r="E96" s="19">
        <v>1170</v>
      </c>
      <c r="F96" s="20">
        <v>47.678199869211113</v>
      </c>
      <c r="G96" s="17">
        <v>3.3560311284046691E-2</v>
      </c>
      <c r="H96" s="17">
        <v>0.5016556291390728</v>
      </c>
      <c r="I96" s="17">
        <v>1.728190325376093E-2</v>
      </c>
      <c r="J96" s="18">
        <v>0.25064733298808911</v>
      </c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  <c r="DD96" s="4"/>
      <c r="DE96" s="4"/>
      <c r="DF96" s="4"/>
    </row>
    <row r="97" spans="1:110" ht="15.95" customHeight="1" x14ac:dyDescent="0.25">
      <c r="A97" s="798"/>
      <c r="B97" s="788" t="s">
        <v>114</v>
      </c>
      <c r="C97" s="370" t="s">
        <v>115</v>
      </c>
      <c r="D97" s="19">
        <v>4</v>
      </c>
      <c r="E97" s="19">
        <v>900</v>
      </c>
      <c r="F97" s="20">
        <v>86.294444444444451</v>
      </c>
      <c r="G97" s="17">
        <v>2.0583190394511147E-2</v>
      </c>
      <c r="H97" s="17">
        <v>0.42297650130548303</v>
      </c>
      <c r="I97" s="17">
        <v>7.6442544796975168E-2</v>
      </c>
      <c r="J97" s="18">
        <v>0.55743879472693036</v>
      </c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  <c r="DD97" s="4"/>
      <c r="DE97" s="4"/>
      <c r="DF97" s="4"/>
    </row>
    <row r="98" spans="1:110" ht="15.95" customHeight="1" x14ac:dyDescent="0.25">
      <c r="A98" s="798"/>
      <c r="B98" s="788"/>
      <c r="C98" s="370" t="s">
        <v>116</v>
      </c>
      <c r="D98" s="19">
        <v>16</v>
      </c>
      <c r="E98" s="19">
        <v>2250</v>
      </c>
      <c r="F98" s="20">
        <v>63.521481481481487</v>
      </c>
      <c r="G98" s="17">
        <v>2.1901443504230962E-2</v>
      </c>
      <c r="H98" s="17">
        <v>0.18646616541353384</v>
      </c>
      <c r="I98" s="17">
        <v>3.4940075891347643E-2</v>
      </c>
      <c r="J98" s="18">
        <v>0.41932385708797543</v>
      </c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  <c r="DD98" s="4"/>
      <c r="DE98" s="4"/>
      <c r="DF98" s="4"/>
    </row>
    <row r="99" spans="1:110" ht="15.95" customHeight="1" x14ac:dyDescent="0.25">
      <c r="A99" s="798"/>
      <c r="B99" s="788"/>
      <c r="C99" s="370" t="s">
        <v>117</v>
      </c>
      <c r="D99" s="19">
        <v>2</v>
      </c>
      <c r="E99" s="19">
        <v>450</v>
      </c>
      <c r="F99" s="20">
        <v>76.655555555555566</v>
      </c>
      <c r="G99" s="17">
        <v>4.780876494023905E-3</v>
      </c>
      <c r="H99" s="17">
        <v>1.2337662337662338</v>
      </c>
      <c r="I99" s="17">
        <v>4.7167077235183305E-2</v>
      </c>
      <c r="J99" s="18">
        <v>0.30468085106382975</v>
      </c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/>
      <c r="DE99" s="4"/>
      <c r="DF99" s="4"/>
    </row>
    <row r="100" spans="1:110" ht="15.95" customHeight="1" x14ac:dyDescent="0.25">
      <c r="A100" s="798"/>
      <c r="B100" s="788" t="s">
        <v>118</v>
      </c>
      <c r="C100" s="370" t="s">
        <v>119</v>
      </c>
      <c r="D100" s="19">
        <v>11</v>
      </c>
      <c r="E100" s="19">
        <v>1770</v>
      </c>
      <c r="F100" s="20">
        <v>63.443268665490891</v>
      </c>
      <c r="G100" s="17">
        <v>3.6882683892477598E-2</v>
      </c>
      <c r="H100" s="17">
        <v>0.20572450805008943</v>
      </c>
      <c r="I100" s="17">
        <v>5.1150421157000289E-2</v>
      </c>
      <c r="J100" s="18">
        <v>0.6465938153917693</v>
      </c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  <c r="DD100" s="4"/>
      <c r="DE100" s="4"/>
      <c r="DF100" s="4"/>
    </row>
    <row r="101" spans="1:110" ht="15.95" customHeight="1" x14ac:dyDescent="0.25">
      <c r="A101" s="798"/>
      <c r="B101" s="788"/>
      <c r="C101" s="370" t="s">
        <v>120</v>
      </c>
      <c r="D101" s="19">
        <v>8</v>
      </c>
      <c r="E101" s="19">
        <v>1080</v>
      </c>
      <c r="F101" s="20">
        <v>85.782214506172835</v>
      </c>
      <c r="G101" s="17">
        <v>2.6804123711340205E-2</v>
      </c>
      <c r="H101" s="17">
        <v>0.35166816952209196</v>
      </c>
      <c r="I101" s="17">
        <v>4.4929670898031238E-2</v>
      </c>
      <c r="J101" s="18">
        <v>0.56538314906595499</v>
      </c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  <c r="DD101" s="4"/>
      <c r="DE101" s="4"/>
      <c r="DF101" s="4"/>
    </row>
    <row r="102" spans="1:110" ht="15.95" customHeight="1" x14ac:dyDescent="0.25">
      <c r="A102" s="798"/>
      <c r="B102" s="788" t="s">
        <v>121</v>
      </c>
      <c r="C102" s="370" t="s">
        <v>122</v>
      </c>
      <c r="D102" s="19">
        <v>21</v>
      </c>
      <c r="E102" s="19">
        <v>3000</v>
      </c>
      <c r="F102" s="20">
        <v>59.544303350970011</v>
      </c>
      <c r="G102" s="17">
        <v>6.3080855018587359E-2</v>
      </c>
      <c r="H102" s="17">
        <v>0.25086206896551722</v>
      </c>
      <c r="I102" s="17">
        <v>1.4928193611562479E-2</v>
      </c>
      <c r="J102" s="18">
        <v>0.27813781245866948</v>
      </c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  <c r="DA102" s="4"/>
      <c r="DB102" s="4"/>
      <c r="DC102" s="4"/>
      <c r="DD102" s="4"/>
      <c r="DE102" s="4"/>
      <c r="DF102" s="4"/>
    </row>
    <row r="103" spans="1:110" ht="15.95" customHeight="1" x14ac:dyDescent="0.25">
      <c r="A103" s="798"/>
      <c r="B103" s="788"/>
      <c r="C103" s="370" t="s">
        <v>123</v>
      </c>
      <c r="D103" s="19">
        <v>12</v>
      </c>
      <c r="E103" s="19">
        <v>1830</v>
      </c>
      <c r="F103" s="20">
        <v>35.394870468976372</v>
      </c>
      <c r="G103" s="17">
        <v>4.034334763948498E-2</v>
      </c>
      <c r="H103" s="17">
        <v>0.24237427864798022</v>
      </c>
      <c r="I103" s="17">
        <v>2.9333385102517796E-2</v>
      </c>
      <c r="J103" s="18">
        <v>0.20403857745629897</v>
      </c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  <c r="DD103" s="4"/>
      <c r="DE103" s="4"/>
      <c r="DF103" s="4"/>
    </row>
    <row r="104" spans="1:110" ht="15.95" customHeight="1" x14ac:dyDescent="0.25">
      <c r="A104" s="798"/>
      <c r="B104" s="788" t="s">
        <v>124</v>
      </c>
      <c r="C104" s="370" t="s">
        <v>125</v>
      </c>
      <c r="D104" s="19">
        <v>3</v>
      </c>
      <c r="E104" s="19">
        <v>450</v>
      </c>
      <c r="F104" s="20">
        <v>56.720876264735921</v>
      </c>
      <c r="G104" s="17">
        <v>2.8947368421052631E-2</v>
      </c>
      <c r="H104" s="17">
        <v>0.5331010452961672</v>
      </c>
      <c r="I104" s="17">
        <v>3.917820683605704E-3</v>
      </c>
      <c r="J104" s="18">
        <v>0.22389791183294663</v>
      </c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  <c r="DD104" s="4"/>
      <c r="DE104" s="4"/>
      <c r="DF104" s="4"/>
    </row>
    <row r="105" spans="1:110" ht="15.95" customHeight="1" x14ac:dyDescent="0.25">
      <c r="A105" s="798"/>
      <c r="B105" s="788"/>
      <c r="C105" s="370" t="s">
        <v>126</v>
      </c>
      <c r="D105" s="19">
        <v>13</v>
      </c>
      <c r="E105" s="19">
        <v>1800</v>
      </c>
      <c r="F105" s="20">
        <v>65.802558597244584</v>
      </c>
      <c r="G105" s="17">
        <v>6.355685131195335E-2</v>
      </c>
      <c r="H105" s="17">
        <v>0.22752808988764042</v>
      </c>
      <c r="I105" s="17">
        <v>2.3358317211413099E-2</v>
      </c>
      <c r="J105" s="18">
        <v>0.32896652110625912</v>
      </c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  <c r="DD105" s="4"/>
      <c r="DE105" s="4"/>
      <c r="DF105" s="4"/>
    </row>
    <row r="106" spans="1:110" ht="15.95" customHeight="1" x14ac:dyDescent="0.25">
      <c r="A106" s="798"/>
      <c r="B106" s="788" t="s">
        <v>127</v>
      </c>
      <c r="C106" s="370" t="s">
        <v>128</v>
      </c>
      <c r="D106" s="19">
        <v>4</v>
      </c>
      <c r="E106" s="19">
        <v>540</v>
      </c>
      <c r="F106" s="20">
        <v>67.194003527336861</v>
      </c>
      <c r="G106" s="17">
        <v>1.5748031496062992E-2</v>
      </c>
      <c r="H106" s="17">
        <v>0.17</v>
      </c>
      <c r="I106" s="17">
        <v>1.3779889235937951E-2</v>
      </c>
      <c r="J106" s="18">
        <v>0.3867991483321504</v>
      </c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  <c r="CX106" s="4"/>
      <c r="CY106" s="4"/>
      <c r="CZ106" s="4"/>
      <c r="DA106" s="4"/>
      <c r="DB106" s="4"/>
      <c r="DC106" s="4"/>
      <c r="DD106" s="4"/>
      <c r="DE106" s="4"/>
      <c r="DF106" s="4"/>
    </row>
    <row r="107" spans="1:110" ht="15.95" customHeight="1" x14ac:dyDescent="0.25">
      <c r="A107" s="798"/>
      <c r="B107" s="788"/>
      <c r="C107" s="370" t="s">
        <v>129</v>
      </c>
      <c r="D107" s="19">
        <v>5</v>
      </c>
      <c r="E107" s="19">
        <v>360</v>
      </c>
      <c r="F107" s="20">
        <v>81.258928571428569</v>
      </c>
      <c r="G107" s="17">
        <v>3.9714867617107942E-2</v>
      </c>
      <c r="H107" s="17">
        <v>9.0909090909090912E-2</v>
      </c>
      <c r="I107" s="17">
        <v>5.4694844278406519E-2</v>
      </c>
      <c r="J107" s="18">
        <v>0.46400885935769653</v>
      </c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  <c r="CX107" s="4"/>
      <c r="CY107" s="4"/>
      <c r="CZ107" s="4"/>
      <c r="DA107" s="4"/>
      <c r="DB107" s="4"/>
      <c r="DC107" s="4"/>
      <c r="DD107" s="4"/>
      <c r="DE107" s="4"/>
      <c r="DF107" s="4"/>
    </row>
    <row r="108" spans="1:110" ht="15.95" customHeight="1" x14ac:dyDescent="0.25">
      <c r="A108" s="798"/>
      <c r="B108" s="788"/>
      <c r="C108" s="370" t="s">
        <v>130</v>
      </c>
      <c r="D108" s="19">
        <v>3</v>
      </c>
      <c r="E108" s="19">
        <v>270</v>
      </c>
      <c r="F108" s="20">
        <v>89.266607877718997</v>
      </c>
      <c r="G108" s="17">
        <v>0</v>
      </c>
      <c r="H108" s="17">
        <v>4.3902439024390248E-2</v>
      </c>
      <c r="I108" s="17">
        <v>1.2447108023116058E-2</v>
      </c>
      <c r="J108" s="18">
        <v>0.60934891485809684</v>
      </c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4"/>
      <c r="CW108" s="4"/>
      <c r="CX108" s="4"/>
      <c r="CY108" s="4"/>
      <c r="CZ108" s="4"/>
      <c r="DA108" s="4"/>
      <c r="DB108" s="4"/>
      <c r="DC108" s="4"/>
      <c r="DD108" s="4"/>
      <c r="DE108" s="4"/>
      <c r="DF108" s="4"/>
    </row>
    <row r="109" spans="1:110" s="6" customFormat="1" ht="15.95" customHeight="1" x14ac:dyDescent="0.25">
      <c r="A109" s="786" t="s">
        <v>147</v>
      </c>
      <c r="B109" s="787"/>
      <c r="C109" s="787"/>
      <c r="D109" s="374">
        <v>136</v>
      </c>
      <c r="E109" s="374">
        <v>20420</v>
      </c>
      <c r="F109" s="375">
        <v>60.408306072113163</v>
      </c>
      <c r="G109" s="378">
        <v>3.5643117644847164E-2</v>
      </c>
      <c r="H109" s="378">
        <v>0.26406615135718148</v>
      </c>
      <c r="I109" s="378">
        <v>4.2642946585311543E-2</v>
      </c>
      <c r="J109" s="379">
        <v>0.40136562466659553</v>
      </c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D109" s="5"/>
      <c r="DE109" s="5"/>
      <c r="DF109" s="5"/>
    </row>
    <row r="110" spans="1:110" s="6" customFormat="1" ht="15.95" customHeight="1" x14ac:dyDescent="0.25">
      <c r="A110" s="792" t="s">
        <v>131</v>
      </c>
      <c r="B110" s="792"/>
      <c r="C110" s="793"/>
      <c r="D110" s="374">
        <v>492.33333333333331</v>
      </c>
      <c r="E110" s="374">
        <v>68312</v>
      </c>
      <c r="F110" s="375">
        <v>65.33647306399665</v>
      </c>
      <c r="G110" s="378">
        <v>2.9182583231249868E-2</v>
      </c>
      <c r="H110" s="378">
        <v>0.16902898244129469</v>
      </c>
      <c r="I110" s="378">
        <v>3.023641604555883E-2</v>
      </c>
      <c r="J110" s="379">
        <v>0.39515724448903855</v>
      </c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</row>
    <row r="111" spans="1:110" s="3" customFormat="1" x14ac:dyDescent="0.25">
      <c r="A111" s="34" t="s">
        <v>186</v>
      </c>
      <c r="B111" s="574" t="s">
        <v>374</v>
      </c>
      <c r="C111" s="12"/>
      <c r="D111" s="12"/>
      <c r="E111" s="12"/>
      <c r="F111" s="9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</row>
    <row r="112" spans="1:110" s="3" customFormat="1" x14ac:dyDescent="0.25">
      <c r="A112" s="35" t="s">
        <v>187</v>
      </c>
      <c r="B112" s="575" t="s">
        <v>202</v>
      </c>
      <c r="C112" s="13"/>
      <c r="D112" s="13"/>
      <c r="E112" s="13"/>
      <c r="F112" s="9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</row>
    <row r="113" spans="1:110" s="3" customFormat="1" x14ac:dyDescent="0.25">
      <c r="A113"/>
      <c r="D113" s="10"/>
      <c r="E113" s="10"/>
      <c r="F113" s="10"/>
      <c r="G113" s="10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</row>
    <row r="114" spans="1:110" s="3" customFormat="1" x14ac:dyDescent="0.25">
      <c r="A114"/>
      <c r="D114" s="10"/>
      <c r="E114" s="10"/>
      <c r="F114" s="10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</row>
    <row r="115" spans="1:110" s="3" customFormat="1" x14ac:dyDescent="0.25">
      <c r="A115"/>
      <c r="D115" s="380"/>
      <c r="E115" s="380"/>
      <c r="F115" s="10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</row>
  </sheetData>
  <customSheetViews>
    <customSheetView guid="{7CA7D035-D2A1-4B96-838D-2652318C62B1}" scale="75" showPageBreaks="1" printArea="1" topLeftCell="C1">
      <selection activeCell="L39" sqref="L39"/>
      <rowBreaks count="1" manualBreakCount="1">
        <brk id="85" max="25" man="1"/>
      </rowBreaks>
      <pageMargins left="0.511811024" right="0.511811024" top="0.78740157499999996" bottom="0.78740157499999996" header="0.31496062000000002" footer="0.31496062000000002"/>
      <pageSetup paperSize="9" scale="44" orientation="portrait" r:id="rId1"/>
    </customSheetView>
    <customSheetView guid="{4B91FCD0-AC6F-4F62-A2A7-5B28A3ADE10A}" scale="75" showPageBreaks="1" printArea="1">
      <selection activeCell="A2" sqref="A2:J2"/>
      <rowBreaks count="1" manualBreakCount="1">
        <brk id="85" max="25" man="1"/>
      </rowBreaks>
      <pageMargins left="0.511811024" right="0.511811024" top="0.78740157499999996" bottom="0.78740157499999996" header="0.31496062000000002" footer="0.31496062000000002"/>
      <pageSetup paperSize="9" scale="44" orientation="portrait" r:id="rId2"/>
    </customSheetView>
    <customSheetView guid="{2C3335CB-4BE0-44BB-82F6-2C1FC4999773}" scale="75" showPageBreaks="1" printArea="1">
      <selection activeCell="J90" sqref="J90"/>
      <rowBreaks count="1" manualBreakCount="1">
        <brk id="85" max="25" man="1"/>
      </rowBreaks>
      <pageMargins left="0.511811024" right="0.511811024" top="0.78740157499999996" bottom="0.78740157499999996" header="0.31496062000000002" footer="0.31496062000000002"/>
      <pageSetup paperSize="9" scale="44" orientation="portrait" r:id="rId3"/>
    </customSheetView>
    <customSheetView guid="{FC82BE2D-C83D-4217-A18C-185181D7A7A0}" scale="75" showPageBreaks="1" printArea="1">
      <selection activeCell="A3" sqref="A3:A5"/>
      <rowBreaks count="1" manualBreakCount="1">
        <brk id="85" max="25" man="1"/>
      </rowBreaks>
      <pageMargins left="0.511811024" right="0.511811024" top="0.78740157499999996" bottom="0.78740157499999996" header="0.31496062000000002" footer="0.31496062000000002"/>
      <pageSetup paperSize="9" scale="44" orientation="portrait" r:id="rId4"/>
    </customSheetView>
    <customSheetView guid="{EA768C4A-5615-4074-B997-8444ED42E930}" scale="75">
      <selection activeCell="J118" sqref="J118"/>
      <rowBreaks count="1" manualBreakCount="1">
        <brk id="85" max="25" man="1"/>
      </rowBreaks>
      <pageMargins left="0.511811024" right="0.511811024" top="0.78740157499999996" bottom="0.78740157499999996" header="0.31496062000000002" footer="0.31496062000000002"/>
      <pageSetup paperSize="9" scale="44" orientation="portrait" r:id="rId5"/>
    </customSheetView>
    <customSheetView guid="{7F1F19E8-64BC-4A29-A595-25206AC21D72}" scale="75" showPageBreaks="1" printArea="1">
      <selection activeCell="J118" sqref="J118"/>
      <rowBreaks count="1" manualBreakCount="1">
        <brk id="85" max="25" man="1"/>
      </rowBreaks>
      <pageMargins left="0.511811024" right="0.511811024" top="0.78740157499999996" bottom="0.78740157499999996" header="0.31496062000000002" footer="0.31496062000000002"/>
      <pageSetup paperSize="9" scale="44" orientation="portrait" r:id="rId6"/>
    </customSheetView>
  </customSheetViews>
  <mergeCells count="57">
    <mergeCell ref="A109:C109"/>
    <mergeCell ref="A110:C110"/>
    <mergeCell ref="A1:J1"/>
    <mergeCell ref="A2:J2"/>
    <mergeCell ref="A68:A84"/>
    <mergeCell ref="A86:A92"/>
    <mergeCell ref="A94:A108"/>
    <mergeCell ref="A67:C67"/>
    <mergeCell ref="A85:C85"/>
    <mergeCell ref="A93:C93"/>
    <mergeCell ref="A3:A5"/>
    <mergeCell ref="A6:A13"/>
    <mergeCell ref="A15:A24"/>
    <mergeCell ref="A26:A40"/>
    <mergeCell ref="A42:A49"/>
    <mergeCell ref="B73:B74"/>
    <mergeCell ref="B22:B24"/>
    <mergeCell ref="B26:B30"/>
    <mergeCell ref="B69:B70"/>
    <mergeCell ref="B71:B72"/>
    <mergeCell ref="B31:B36"/>
    <mergeCell ref="B37:B40"/>
    <mergeCell ref="B42:B49"/>
    <mergeCell ref="B51:B53"/>
    <mergeCell ref="B54:B59"/>
    <mergeCell ref="B60:B63"/>
    <mergeCell ref="A50:C50"/>
    <mergeCell ref="A25:C25"/>
    <mergeCell ref="A41:C41"/>
    <mergeCell ref="B65:B66"/>
    <mergeCell ref="B75:B78"/>
    <mergeCell ref="B79:B81"/>
    <mergeCell ref="B86:B88"/>
    <mergeCell ref="B90:B92"/>
    <mergeCell ref="B94:B96"/>
    <mergeCell ref="B82:B84"/>
    <mergeCell ref="B97:B99"/>
    <mergeCell ref="B100:B101"/>
    <mergeCell ref="B102:B103"/>
    <mergeCell ref="B104:B105"/>
    <mergeCell ref="B106:B108"/>
    <mergeCell ref="B20:B21"/>
    <mergeCell ref="D3:D5"/>
    <mergeCell ref="B3:B5"/>
    <mergeCell ref="C3:C5"/>
    <mergeCell ref="B6:B7"/>
    <mergeCell ref="B8:B10"/>
    <mergeCell ref="B11:B13"/>
    <mergeCell ref="B15:B17"/>
    <mergeCell ref="B18:B19"/>
    <mergeCell ref="A14:C14"/>
    <mergeCell ref="J3:J5"/>
    <mergeCell ref="I3:I5"/>
    <mergeCell ref="H3:H5"/>
    <mergeCell ref="E3:E5"/>
    <mergeCell ref="G3:G5"/>
    <mergeCell ref="F3:F5"/>
  </mergeCells>
  <pageMargins left="0.511811024" right="0.511811024" top="0.78740157499999996" bottom="0.78740157499999996" header="0.31496062000000002" footer="0.31496062000000002"/>
  <pageSetup paperSize="9" scale="44" orientation="portrait" r:id="rId7"/>
  <rowBreaks count="1" manualBreakCount="1">
    <brk id="85" max="2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D112"/>
  <sheetViews>
    <sheetView topLeftCell="A76" zoomScale="75" zoomScaleNormal="75" workbookViewId="0">
      <selection activeCell="B112" sqref="B112"/>
    </sheetView>
  </sheetViews>
  <sheetFormatPr defaultRowHeight="15" x14ac:dyDescent="0.25"/>
  <cols>
    <col min="1" max="1" width="19.140625" customWidth="1"/>
    <col min="2" max="2" width="26.42578125" customWidth="1"/>
    <col min="3" max="3" width="20.85546875" customWidth="1"/>
    <col min="4" max="4" width="13.42578125" customWidth="1"/>
    <col min="5" max="5" width="13" customWidth="1"/>
    <col min="6" max="6" width="20.85546875" customWidth="1"/>
    <col min="7" max="7" width="25.5703125" customWidth="1"/>
  </cols>
  <sheetData>
    <row r="1" spans="1:9" s="361" customFormat="1" ht="27.75" customHeight="1" x14ac:dyDescent="0.25">
      <c r="A1" s="884" t="s">
        <v>377</v>
      </c>
      <c r="B1" s="885"/>
      <c r="C1" s="885"/>
      <c r="D1" s="885"/>
      <c r="E1" s="885"/>
      <c r="F1" s="885"/>
      <c r="G1" s="885"/>
    </row>
    <row r="2" spans="1:9" ht="24.95" customHeight="1" x14ac:dyDescent="0.25">
      <c r="A2" s="886" t="s">
        <v>219</v>
      </c>
      <c r="B2" s="886"/>
      <c r="C2" s="886"/>
      <c r="D2" s="886"/>
      <c r="E2" s="886"/>
      <c r="F2" s="886"/>
      <c r="G2" s="886"/>
    </row>
    <row r="3" spans="1:9" ht="30" customHeight="1" x14ac:dyDescent="0.25">
      <c r="A3" s="839" t="s">
        <v>141</v>
      </c>
      <c r="B3" s="825" t="s">
        <v>376</v>
      </c>
      <c r="C3" s="828" t="s">
        <v>2</v>
      </c>
      <c r="D3" s="876" t="s">
        <v>218</v>
      </c>
      <c r="E3" s="876" t="s">
        <v>133</v>
      </c>
      <c r="F3" s="875" t="s">
        <v>217</v>
      </c>
      <c r="G3" s="825" t="s">
        <v>220</v>
      </c>
    </row>
    <row r="4" spans="1:9" ht="24.95" customHeight="1" x14ac:dyDescent="0.25">
      <c r="A4" s="839"/>
      <c r="B4" s="825"/>
      <c r="C4" s="828"/>
      <c r="D4" s="887"/>
      <c r="E4" s="887"/>
      <c r="F4" s="875"/>
      <c r="G4" s="825"/>
    </row>
    <row r="5" spans="1:9" ht="54.95" customHeight="1" x14ac:dyDescent="0.25">
      <c r="A5" s="839"/>
      <c r="B5" s="825"/>
      <c r="C5" s="828"/>
      <c r="D5" s="877"/>
      <c r="E5" s="877"/>
      <c r="F5" s="875"/>
      <c r="G5" s="825"/>
    </row>
    <row r="6" spans="1:9" ht="15.75" x14ac:dyDescent="0.25">
      <c r="A6" s="788" t="s">
        <v>143</v>
      </c>
      <c r="B6" s="781" t="s">
        <v>4</v>
      </c>
      <c r="C6" s="30" t="s">
        <v>5</v>
      </c>
      <c r="D6" s="20"/>
      <c r="E6" s="15"/>
      <c r="F6" s="675"/>
      <c r="G6" s="125"/>
    </row>
    <row r="7" spans="1:9" ht="15.75" x14ac:dyDescent="0.25">
      <c r="A7" s="788"/>
      <c r="B7" s="781"/>
      <c r="C7" s="370" t="s">
        <v>6</v>
      </c>
      <c r="D7" s="100">
        <v>1</v>
      </c>
      <c r="E7" s="15">
        <v>120</v>
      </c>
      <c r="F7" s="675">
        <v>5.2249999999999996</v>
      </c>
      <c r="G7" s="98">
        <v>0.68595041322314054</v>
      </c>
    </row>
    <row r="8" spans="1:9" ht="15.75" x14ac:dyDescent="0.25">
      <c r="A8" s="788"/>
      <c r="B8" s="781" t="s">
        <v>7</v>
      </c>
      <c r="C8" s="370" t="s">
        <v>8</v>
      </c>
      <c r="D8" s="100">
        <v>1</v>
      </c>
      <c r="E8" s="15">
        <v>120</v>
      </c>
      <c r="F8" s="675">
        <v>2.3694444444444445</v>
      </c>
      <c r="G8" s="98">
        <v>0.70370370370370372</v>
      </c>
    </row>
    <row r="9" spans="1:9" ht="15.75" x14ac:dyDescent="0.25">
      <c r="A9" s="788"/>
      <c r="B9" s="781"/>
      <c r="C9" s="370" t="s">
        <v>9</v>
      </c>
      <c r="D9" s="100">
        <v>1</v>
      </c>
      <c r="E9" s="15">
        <v>120</v>
      </c>
      <c r="F9" s="675">
        <v>1.8361111111111112</v>
      </c>
      <c r="G9" s="98">
        <v>0</v>
      </c>
    </row>
    <row r="10" spans="1:9" ht="15.75" x14ac:dyDescent="0.25">
      <c r="A10" s="788"/>
      <c r="B10" s="781"/>
      <c r="C10" s="30" t="s">
        <v>10</v>
      </c>
      <c r="D10" s="20"/>
      <c r="E10" s="15"/>
      <c r="F10" s="675"/>
      <c r="G10" s="125"/>
    </row>
    <row r="11" spans="1:9" ht="15.75" x14ac:dyDescent="0.25">
      <c r="A11" s="788"/>
      <c r="B11" s="781" t="s">
        <v>11</v>
      </c>
      <c r="C11" s="370" t="s">
        <v>144</v>
      </c>
      <c r="D11" s="100">
        <v>1</v>
      </c>
      <c r="E11" s="15">
        <v>120</v>
      </c>
      <c r="F11" s="675">
        <v>8.2888888888888879</v>
      </c>
      <c r="G11" s="227">
        <v>8.0428954423592491E-2</v>
      </c>
    </row>
    <row r="12" spans="1:9" ht="15.75" x14ac:dyDescent="0.25">
      <c r="A12" s="788"/>
      <c r="B12" s="781"/>
      <c r="C12" s="370" t="s">
        <v>145</v>
      </c>
      <c r="D12" s="100">
        <v>1</v>
      </c>
      <c r="E12" s="15">
        <v>120</v>
      </c>
      <c r="F12" s="675">
        <v>2.2527777777777778</v>
      </c>
      <c r="G12" s="98">
        <v>0.70422535211267601</v>
      </c>
    </row>
    <row r="13" spans="1:9" ht="15.75" x14ac:dyDescent="0.25">
      <c r="A13" s="788"/>
      <c r="B13" s="781"/>
      <c r="C13" s="30" t="s">
        <v>146</v>
      </c>
      <c r="D13" s="20"/>
      <c r="E13" s="15"/>
      <c r="F13" s="675"/>
      <c r="G13" s="125"/>
    </row>
    <row r="14" spans="1:9" s="361" customFormat="1" ht="15.75" x14ac:dyDescent="0.25">
      <c r="A14" s="786" t="s">
        <v>147</v>
      </c>
      <c r="B14" s="786"/>
      <c r="C14" s="786"/>
      <c r="D14" s="439">
        <v>5</v>
      </c>
      <c r="E14" s="398">
        <v>600</v>
      </c>
      <c r="F14" s="440">
        <v>3.994444444444444</v>
      </c>
      <c r="G14" s="440">
        <v>0.12238526381517327</v>
      </c>
    </row>
    <row r="15" spans="1:9" ht="15.75" customHeight="1" x14ac:dyDescent="0.25">
      <c r="A15" s="788" t="s">
        <v>148</v>
      </c>
      <c r="B15" s="781" t="s">
        <v>15</v>
      </c>
      <c r="C15" s="30" t="s">
        <v>16</v>
      </c>
      <c r="D15" s="20"/>
      <c r="E15" s="15"/>
      <c r="F15" s="675"/>
      <c r="G15" s="125"/>
    </row>
    <row r="16" spans="1:9" ht="15.75" x14ac:dyDescent="0.25">
      <c r="A16" s="788"/>
      <c r="B16" s="781"/>
      <c r="C16" s="370" t="s">
        <v>17</v>
      </c>
      <c r="D16" s="100">
        <v>1</v>
      </c>
      <c r="E16" s="15">
        <v>120</v>
      </c>
      <c r="F16" s="675">
        <v>2.0222222222222221</v>
      </c>
      <c r="G16" s="98">
        <v>0</v>
      </c>
      <c r="I16" s="362"/>
    </row>
    <row r="17" spans="1:7" ht="15.75" x14ac:dyDescent="0.25">
      <c r="A17" s="788"/>
      <c r="B17" s="781"/>
      <c r="C17" s="30" t="s">
        <v>18</v>
      </c>
      <c r="D17" s="20"/>
      <c r="E17" s="15"/>
      <c r="F17" s="675"/>
      <c r="G17" s="125"/>
    </row>
    <row r="18" spans="1:7" ht="15.75" customHeight="1" x14ac:dyDescent="0.25">
      <c r="A18" s="788"/>
      <c r="B18" s="781" t="s">
        <v>19</v>
      </c>
      <c r="C18" s="370" t="s">
        <v>20</v>
      </c>
      <c r="D18" s="100">
        <v>1</v>
      </c>
      <c r="E18" s="15">
        <v>120</v>
      </c>
      <c r="F18" s="126">
        <v>0.96388888888888891</v>
      </c>
      <c r="G18" s="125">
        <v>1</v>
      </c>
    </row>
    <row r="19" spans="1:7" ht="15.75" x14ac:dyDescent="0.25">
      <c r="A19" s="788"/>
      <c r="B19" s="781"/>
      <c r="C19" s="30" t="s">
        <v>21</v>
      </c>
      <c r="D19" s="20"/>
      <c r="E19" s="15"/>
      <c r="F19" s="675"/>
      <c r="G19" s="125"/>
    </row>
    <row r="20" spans="1:7" ht="15.75" x14ac:dyDescent="0.25">
      <c r="A20" s="788"/>
      <c r="B20" s="788" t="s">
        <v>22</v>
      </c>
      <c r="C20" s="30" t="s">
        <v>23</v>
      </c>
      <c r="D20" s="20"/>
      <c r="E20" s="15"/>
      <c r="F20" s="675"/>
      <c r="G20" s="125"/>
    </row>
    <row r="21" spans="1:7" ht="15.75" x14ac:dyDescent="0.25">
      <c r="A21" s="788"/>
      <c r="B21" s="788"/>
      <c r="C21" s="370" t="s">
        <v>24</v>
      </c>
      <c r="D21" s="100">
        <v>1</v>
      </c>
      <c r="E21" s="15">
        <v>120</v>
      </c>
      <c r="F21" s="675">
        <v>1.4861111111111112</v>
      </c>
      <c r="G21" s="98">
        <v>0.74025974025974028</v>
      </c>
    </row>
    <row r="22" spans="1:7" ht="15.75" x14ac:dyDescent="0.25">
      <c r="A22" s="788"/>
      <c r="B22" s="788" t="s">
        <v>25</v>
      </c>
      <c r="C22" s="30" t="s">
        <v>26</v>
      </c>
      <c r="D22" s="20"/>
      <c r="E22" s="15"/>
      <c r="F22" s="675"/>
      <c r="G22" s="125"/>
    </row>
    <row r="23" spans="1:7" ht="15.75" x14ac:dyDescent="0.25">
      <c r="A23" s="788"/>
      <c r="B23" s="788"/>
      <c r="C23" s="370" t="s">
        <v>27</v>
      </c>
      <c r="D23" s="100">
        <v>1</v>
      </c>
      <c r="E23" s="15">
        <v>120</v>
      </c>
      <c r="F23" s="675">
        <v>1.1833333333333333</v>
      </c>
      <c r="G23" s="98">
        <v>1</v>
      </c>
    </row>
    <row r="24" spans="1:7" ht="15.75" x14ac:dyDescent="0.25">
      <c r="A24" s="788"/>
      <c r="B24" s="788"/>
      <c r="C24" s="30" t="s">
        <v>149</v>
      </c>
      <c r="D24" s="20"/>
      <c r="E24" s="15"/>
      <c r="F24" s="675"/>
      <c r="G24" s="125"/>
    </row>
    <row r="25" spans="1:7" ht="15.75" x14ac:dyDescent="0.25">
      <c r="A25" s="786" t="s">
        <v>147</v>
      </c>
      <c r="B25" s="786"/>
      <c r="C25" s="786"/>
      <c r="D25" s="439">
        <v>4</v>
      </c>
      <c r="E25" s="398">
        <v>480</v>
      </c>
      <c r="F25" s="440">
        <v>1.4138888888888888</v>
      </c>
      <c r="G25" s="440">
        <v>0.94550408719346046</v>
      </c>
    </row>
    <row r="26" spans="1:7" ht="15.75" x14ac:dyDescent="0.25">
      <c r="A26" s="829" t="s">
        <v>150</v>
      </c>
      <c r="B26" s="829" t="s">
        <v>29</v>
      </c>
      <c r="C26" s="370" t="s">
        <v>30</v>
      </c>
      <c r="D26" s="20">
        <v>1</v>
      </c>
      <c r="E26" s="15">
        <v>120</v>
      </c>
      <c r="F26" s="675">
        <v>1.2194444444444446</v>
      </c>
      <c r="G26" s="641">
        <v>0.6262626262626263</v>
      </c>
    </row>
    <row r="27" spans="1:7" ht="15.75" x14ac:dyDescent="0.25">
      <c r="A27" s="830"/>
      <c r="B27" s="830"/>
      <c r="C27" s="30" t="s">
        <v>31</v>
      </c>
      <c r="D27" s="20"/>
      <c r="E27" s="15"/>
      <c r="F27" s="675"/>
      <c r="G27" s="125"/>
    </row>
    <row r="28" spans="1:7" ht="15.75" x14ac:dyDescent="0.25">
      <c r="A28" s="830"/>
      <c r="B28" s="830"/>
      <c r="C28" s="30" t="s">
        <v>32</v>
      </c>
      <c r="D28" s="20"/>
      <c r="E28" s="15"/>
      <c r="F28" s="675"/>
      <c r="G28" s="125"/>
    </row>
    <row r="29" spans="1:7" ht="15.75" x14ac:dyDescent="0.25">
      <c r="A29" s="830"/>
      <c r="B29" s="830"/>
      <c r="C29" s="30" t="s">
        <v>33</v>
      </c>
      <c r="D29" s="20"/>
      <c r="E29" s="15"/>
      <c r="F29" s="675"/>
      <c r="G29" s="125"/>
    </row>
    <row r="30" spans="1:7" ht="15.75" x14ac:dyDescent="0.25">
      <c r="A30" s="830"/>
      <c r="B30" s="890"/>
      <c r="C30" s="105" t="s">
        <v>151</v>
      </c>
      <c r="D30" s="20"/>
      <c r="E30" s="15"/>
      <c r="F30" s="675"/>
      <c r="G30" s="125"/>
    </row>
    <row r="31" spans="1:7" ht="15.75" x14ac:dyDescent="0.25">
      <c r="A31" s="830"/>
      <c r="B31" s="891" t="s">
        <v>35</v>
      </c>
      <c r="C31" s="30" t="s">
        <v>36</v>
      </c>
      <c r="D31" s="79"/>
      <c r="E31" s="225"/>
      <c r="F31" s="677"/>
      <c r="G31" s="99"/>
    </row>
    <row r="32" spans="1:7" ht="15.75" x14ac:dyDescent="0.25">
      <c r="A32" s="830"/>
      <c r="B32" s="892"/>
      <c r="C32" s="30" t="s">
        <v>37</v>
      </c>
      <c r="D32" s="79"/>
      <c r="E32" s="225"/>
      <c r="F32" s="677"/>
      <c r="G32" s="99"/>
    </row>
    <row r="33" spans="1:7" ht="15.75" x14ac:dyDescent="0.25">
      <c r="A33" s="830"/>
      <c r="B33" s="892"/>
      <c r="C33" s="30" t="s">
        <v>38</v>
      </c>
      <c r="D33" s="79"/>
      <c r="E33" s="225"/>
      <c r="F33" s="677"/>
      <c r="G33" s="99"/>
    </row>
    <row r="34" spans="1:7" ht="15.75" x14ac:dyDescent="0.25">
      <c r="A34" s="830"/>
      <c r="B34" s="892"/>
      <c r="C34" s="30" t="s">
        <v>39</v>
      </c>
      <c r="D34" s="79"/>
      <c r="E34" s="225"/>
      <c r="F34" s="677"/>
      <c r="G34" s="99"/>
    </row>
    <row r="35" spans="1:7" ht="15.75" x14ac:dyDescent="0.25">
      <c r="A35" s="830"/>
      <c r="B35" s="892"/>
      <c r="C35" s="30" t="s">
        <v>40</v>
      </c>
      <c r="D35" s="79"/>
      <c r="E35" s="225"/>
      <c r="F35" s="677"/>
      <c r="G35" s="99"/>
    </row>
    <row r="36" spans="1:7" ht="15.75" x14ac:dyDescent="0.25">
      <c r="A36" s="830"/>
      <c r="B36" s="893"/>
      <c r="C36" s="30" t="s">
        <v>152</v>
      </c>
      <c r="D36" s="79"/>
      <c r="E36" s="225"/>
      <c r="F36" s="677"/>
      <c r="G36" s="99"/>
    </row>
    <row r="37" spans="1:7" ht="15.75" x14ac:dyDescent="0.25">
      <c r="A37" s="830"/>
      <c r="B37" s="829" t="s">
        <v>42</v>
      </c>
      <c r="C37" s="30" t="s">
        <v>43</v>
      </c>
      <c r="D37" s="20"/>
      <c r="E37" s="15"/>
      <c r="F37" s="675"/>
      <c r="G37" s="125"/>
    </row>
    <row r="38" spans="1:7" ht="15.75" x14ac:dyDescent="0.25">
      <c r="A38" s="830"/>
      <c r="B38" s="830"/>
      <c r="C38" s="30" t="s">
        <v>44</v>
      </c>
      <c r="D38" s="20"/>
      <c r="E38" s="15"/>
      <c r="F38" s="675"/>
      <c r="G38" s="125"/>
    </row>
    <row r="39" spans="1:7" ht="15.75" x14ac:dyDescent="0.25">
      <c r="A39" s="830"/>
      <c r="B39" s="830"/>
      <c r="C39" s="30" t="s">
        <v>153</v>
      </c>
      <c r="D39" s="20"/>
      <c r="E39" s="15"/>
      <c r="F39" s="675"/>
      <c r="G39" s="125"/>
    </row>
    <row r="40" spans="1:7" ht="15.75" x14ac:dyDescent="0.25">
      <c r="A40" s="890"/>
      <c r="B40" s="890"/>
      <c r="C40" s="370" t="s">
        <v>46</v>
      </c>
      <c r="D40" s="20">
        <v>1</v>
      </c>
      <c r="E40" s="15">
        <v>120</v>
      </c>
      <c r="F40" s="675">
        <v>0.85555555555555562</v>
      </c>
      <c r="G40" s="125">
        <v>0.70437956204379559</v>
      </c>
    </row>
    <row r="41" spans="1:7" ht="15.75" x14ac:dyDescent="0.25">
      <c r="A41" s="786" t="s">
        <v>147</v>
      </c>
      <c r="B41" s="786"/>
      <c r="C41" s="786"/>
      <c r="D41" s="395">
        <v>2</v>
      </c>
      <c r="E41" s="395">
        <v>240</v>
      </c>
      <c r="F41" s="440">
        <v>1.0375000000000001</v>
      </c>
      <c r="G41" s="440">
        <v>0.6836461126005362</v>
      </c>
    </row>
    <row r="42" spans="1:7" ht="15.75" x14ac:dyDescent="0.25">
      <c r="A42" s="888" t="s">
        <v>154</v>
      </c>
      <c r="B42" s="889" t="s">
        <v>47</v>
      </c>
      <c r="C42" s="30" t="s">
        <v>48</v>
      </c>
      <c r="D42" s="79"/>
      <c r="E42" s="225"/>
      <c r="F42" s="677"/>
      <c r="G42" s="99"/>
    </row>
    <row r="43" spans="1:7" ht="15.75" x14ac:dyDescent="0.25">
      <c r="A43" s="888"/>
      <c r="B43" s="889"/>
      <c r="C43" s="30" t="s">
        <v>49</v>
      </c>
      <c r="D43" s="79"/>
      <c r="E43" s="225"/>
      <c r="F43" s="677"/>
      <c r="G43" s="99"/>
    </row>
    <row r="44" spans="1:7" ht="15.75" x14ac:dyDescent="0.25">
      <c r="A44" s="888"/>
      <c r="B44" s="889"/>
      <c r="C44" s="30" t="s">
        <v>50</v>
      </c>
      <c r="D44" s="79"/>
      <c r="E44" s="225"/>
      <c r="F44" s="677"/>
      <c r="G44" s="99"/>
    </row>
    <row r="45" spans="1:7" ht="15.75" x14ac:dyDescent="0.25">
      <c r="A45" s="888"/>
      <c r="B45" s="889"/>
      <c r="C45" s="30" t="s">
        <v>51</v>
      </c>
      <c r="D45" s="79"/>
      <c r="E45" s="225"/>
      <c r="F45" s="677"/>
      <c r="G45" s="99"/>
    </row>
    <row r="46" spans="1:7" ht="15.75" x14ac:dyDescent="0.25">
      <c r="A46" s="888"/>
      <c r="B46" s="889"/>
      <c r="C46" s="30" t="s">
        <v>52</v>
      </c>
      <c r="D46" s="79"/>
      <c r="E46" s="225"/>
      <c r="F46" s="677"/>
      <c r="G46" s="99"/>
    </row>
    <row r="47" spans="1:7" ht="15.75" x14ac:dyDescent="0.25">
      <c r="A47" s="888"/>
      <c r="B47" s="889"/>
      <c r="C47" s="30" t="s">
        <v>53</v>
      </c>
      <c r="D47" s="79"/>
      <c r="E47" s="225"/>
      <c r="F47" s="677"/>
      <c r="G47" s="99"/>
    </row>
    <row r="48" spans="1:7" ht="15.75" x14ac:dyDescent="0.25">
      <c r="A48" s="888"/>
      <c r="B48" s="889"/>
      <c r="C48" s="30" t="s">
        <v>54</v>
      </c>
      <c r="D48" s="79"/>
      <c r="E48" s="225"/>
      <c r="F48" s="677"/>
      <c r="G48" s="99"/>
    </row>
    <row r="49" spans="1:7" ht="15.75" x14ac:dyDescent="0.25">
      <c r="A49" s="888"/>
      <c r="B49" s="889"/>
      <c r="C49" s="30" t="s">
        <v>155</v>
      </c>
      <c r="D49" s="79"/>
      <c r="E49" s="225"/>
      <c r="F49" s="677"/>
      <c r="G49" s="99"/>
    </row>
    <row r="50" spans="1:7" ht="15.75" x14ac:dyDescent="0.25">
      <c r="A50" s="786" t="s">
        <v>147</v>
      </c>
      <c r="B50" s="786"/>
      <c r="C50" s="786"/>
      <c r="D50" s="395"/>
      <c r="E50" s="395"/>
      <c r="F50" s="440"/>
      <c r="G50" s="440"/>
    </row>
    <row r="51" spans="1:7" ht="15.75" customHeight="1" x14ac:dyDescent="0.25">
      <c r="A51" s="788" t="s">
        <v>156</v>
      </c>
      <c r="B51" s="781" t="s">
        <v>56</v>
      </c>
      <c r="C51" s="30" t="s">
        <v>57</v>
      </c>
      <c r="D51" s="20"/>
      <c r="E51" s="15"/>
      <c r="F51" s="675"/>
      <c r="G51" s="125"/>
    </row>
    <row r="52" spans="1:7" ht="15.75" x14ac:dyDescent="0.25">
      <c r="A52" s="788"/>
      <c r="B52" s="781"/>
      <c r="C52" s="30" t="s">
        <v>58</v>
      </c>
      <c r="D52" s="20"/>
      <c r="E52" s="15"/>
      <c r="F52" s="675"/>
      <c r="G52" s="125"/>
    </row>
    <row r="53" spans="1:7" ht="15.75" x14ac:dyDescent="0.25">
      <c r="A53" s="788"/>
      <c r="B53" s="781"/>
      <c r="C53" s="370" t="s">
        <v>157</v>
      </c>
      <c r="D53" s="100">
        <v>1</v>
      </c>
      <c r="E53" s="15">
        <v>120</v>
      </c>
      <c r="F53" s="675">
        <v>0.38333333333333336</v>
      </c>
      <c r="G53" s="98">
        <v>0.88435374149659862</v>
      </c>
    </row>
    <row r="54" spans="1:7" ht="15.75" x14ac:dyDescent="0.25">
      <c r="A54" s="788"/>
      <c r="B54" s="788" t="s">
        <v>60</v>
      </c>
      <c r="C54" s="30" t="s">
        <v>61</v>
      </c>
      <c r="D54" s="20"/>
      <c r="E54" s="15"/>
      <c r="F54" s="675"/>
      <c r="G54" s="125"/>
    </row>
    <row r="55" spans="1:7" ht="15.75" x14ac:dyDescent="0.25">
      <c r="A55" s="788"/>
      <c r="B55" s="788"/>
      <c r="C55" s="30" t="s">
        <v>62</v>
      </c>
      <c r="D55" s="20"/>
      <c r="E55" s="15"/>
      <c r="F55" s="675"/>
      <c r="G55" s="125"/>
    </row>
    <row r="56" spans="1:7" ht="15.75" x14ac:dyDescent="0.25">
      <c r="A56" s="788"/>
      <c r="B56" s="788"/>
      <c r="C56" s="30" t="s">
        <v>63</v>
      </c>
      <c r="D56" s="20"/>
      <c r="E56" s="15"/>
      <c r="F56" s="675"/>
      <c r="G56" s="125"/>
    </row>
    <row r="57" spans="1:7" ht="15.75" x14ac:dyDescent="0.25">
      <c r="A57" s="788"/>
      <c r="B57" s="788"/>
      <c r="C57" s="30" t="s">
        <v>64</v>
      </c>
      <c r="D57" s="20"/>
      <c r="E57" s="15"/>
      <c r="F57" s="675"/>
      <c r="G57" s="125"/>
    </row>
    <row r="58" spans="1:7" ht="15.75" x14ac:dyDescent="0.25">
      <c r="A58" s="788"/>
      <c r="B58" s="788"/>
      <c r="C58" s="30" t="s">
        <v>65</v>
      </c>
      <c r="D58" s="20"/>
      <c r="E58" s="15"/>
      <c r="F58" s="675"/>
      <c r="G58" s="125"/>
    </row>
    <row r="59" spans="1:7" ht="15.75" x14ac:dyDescent="0.25">
      <c r="A59" s="788"/>
      <c r="B59" s="788"/>
      <c r="C59" s="370" t="s">
        <v>66</v>
      </c>
      <c r="D59" s="20">
        <v>1</v>
      </c>
      <c r="E59" s="15">
        <v>120</v>
      </c>
      <c r="F59" s="675">
        <v>1.5222222222222221</v>
      </c>
      <c r="G59" s="646">
        <v>0</v>
      </c>
    </row>
    <row r="60" spans="1:7" ht="15.75" x14ac:dyDescent="0.25">
      <c r="A60" s="788"/>
      <c r="B60" s="788" t="s">
        <v>67</v>
      </c>
      <c r="C60" s="30" t="s">
        <v>68</v>
      </c>
      <c r="D60" s="20"/>
      <c r="E60" s="15"/>
      <c r="F60" s="675"/>
      <c r="G60" s="125"/>
    </row>
    <row r="61" spans="1:7" ht="15.75" x14ac:dyDescent="0.25">
      <c r="A61" s="788"/>
      <c r="B61" s="788"/>
      <c r="C61" s="30" t="s">
        <v>69</v>
      </c>
      <c r="D61" s="20"/>
      <c r="E61" s="15"/>
      <c r="F61" s="675"/>
      <c r="G61" s="125"/>
    </row>
    <row r="62" spans="1:7" ht="15.75" x14ac:dyDescent="0.25">
      <c r="A62" s="788"/>
      <c r="B62" s="788"/>
      <c r="C62" s="30" t="s">
        <v>70</v>
      </c>
      <c r="D62" s="20"/>
      <c r="E62" s="15"/>
      <c r="F62" s="675"/>
      <c r="G62" s="125"/>
    </row>
    <row r="63" spans="1:7" ht="15.75" x14ac:dyDescent="0.25">
      <c r="A63" s="788"/>
      <c r="B63" s="788"/>
      <c r="C63" s="370" t="s">
        <v>158</v>
      </c>
      <c r="D63" s="100">
        <v>1</v>
      </c>
      <c r="E63" s="15">
        <v>120</v>
      </c>
      <c r="F63" s="675">
        <v>1.7222222222222221</v>
      </c>
      <c r="G63" s="98">
        <v>0.95199999999999996</v>
      </c>
    </row>
    <row r="64" spans="1:7" ht="15.75" customHeight="1" x14ac:dyDescent="0.25">
      <c r="A64" s="788"/>
      <c r="B64" s="674" t="s">
        <v>350</v>
      </c>
      <c r="C64" s="714" t="s">
        <v>74</v>
      </c>
      <c r="D64" s="20">
        <v>1</v>
      </c>
      <c r="E64" s="15">
        <v>120</v>
      </c>
      <c r="F64" s="675">
        <v>1.25</v>
      </c>
      <c r="G64" s="125">
        <v>0.79629629629629628</v>
      </c>
    </row>
    <row r="65" spans="1:7" ht="15.75" x14ac:dyDescent="0.25">
      <c r="A65" s="788"/>
      <c r="B65" s="790" t="s">
        <v>369</v>
      </c>
      <c r="C65" s="30" t="s">
        <v>160</v>
      </c>
      <c r="D65" s="20"/>
      <c r="E65" s="15"/>
      <c r="F65" s="675"/>
      <c r="G65" s="125"/>
    </row>
    <row r="66" spans="1:7" ht="15.75" x14ac:dyDescent="0.25">
      <c r="A66" s="788"/>
      <c r="B66" s="791"/>
      <c r="C66" s="370" t="s">
        <v>161</v>
      </c>
      <c r="D66" s="20">
        <v>1</v>
      </c>
      <c r="E66" s="15">
        <v>120</v>
      </c>
      <c r="F66" s="675">
        <v>2.65</v>
      </c>
      <c r="G66" s="125">
        <v>0.86746987951807231</v>
      </c>
    </row>
    <row r="67" spans="1:7" ht="15.75" x14ac:dyDescent="0.25">
      <c r="A67" s="894" t="s">
        <v>147</v>
      </c>
      <c r="B67" s="895"/>
      <c r="C67" s="896"/>
      <c r="D67" s="439">
        <v>5</v>
      </c>
      <c r="E67" s="439">
        <v>600</v>
      </c>
      <c r="F67" s="440">
        <v>1.5055555555555555</v>
      </c>
      <c r="G67" s="440">
        <v>0.88997555012224938</v>
      </c>
    </row>
    <row r="68" spans="1:7" ht="15.75" x14ac:dyDescent="0.25">
      <c r="A68" s="788" t="s">
        <v>162</v>
      </c>
      <c r="B68" s="373" t="s">
        <v>163</v>
      </c>
      <c r="C68" s="370" t="s">
        <v>164</v>
      </c>
      <c r="D68" s="20">
        <v>1</v>
      </c>
      <c r="E68" s="15">
        <v>120</v>
      </c>
      <c r="F68" s="675">
        <v>0.92222222222222228</v>
      </c>
      <c r="G68" s="125">
        <v>0.67251461988304095</v>
      </c>
    </row>
    <row r="69" spans="1:7" ht="15.75" x14ac:dyDescent="0.25">
      <c r="A69" s="788"/>
      <c r="B69" s="788" t="s">
        <v>78</v>
      </c>
      <c r="C69" s="370" t="s">
        <v>165</v>
      </c>
      <c r="D69" s="20">
        <v>1</v>
      </c>
      <c r="E69" s="15">
        <v>120</v>
      </c>
      <c r="F69" s="675">
        <v>2.2416666666666667</v>
      </c>
      <c r="G69" s="125">
        <v>0.11320754716981132</v>
      </c>
    </row>
    <row r="70" spans="1:7" ht="15.75" x14ac:dyDescent="0.25">
      <c r="A70" s="788"/>
      <c r="B70" s="788"/>
      <c r="C70" s="30" t="s">
        <v>80</v>
      </c>
      <c r="D70" s="20"/>
      <c r="E70" s="15"/>
      <c r="F70" s="675"/>
      <c r="G70" s="125"/>
    </row>
    <row r="71" spans="1:7" ht="15.75" x14ac:dyDescent="0.25">
      <c r="A71" s="788"/>
      <c r="B71" s="788" t="s">
        <v>81</v>
      </c>
      <c r="C71" s="370" t="s">
        <v>82</v>
      </c>
      <c r="D71" s="100">
        <v>1</v>
      </c>
      <c r="E71" s="15">
        <v>120</v>
      </c>
      <c r="F71" s="675">
        <v>2.1083333333333334</v>
      </c>
      <c r="G71" s="98">
        <v>0.41935483870967744</v>
      </c>
    </row>
    <row r="72" spans="1:7" ht="15.75" x14ac:dyDescent="0.25">
      <c r="A72" s="788"/>
      <c r="B72" s="788"/>
      <c r="C72" s="30" t="s">
        <v>83</v>
      </c>
      <c r="D72" s="20"/>
      <c r="E72" s="15"/>
      <c r="F72" s="675"/>
      <c r="G72" s="125"/>
    </row>
    <row r="73" spans="1:7" ht="15.75" x14ac:dyDescent="0.25">
      <c r="A73" s="788"/>
      <c r="B73" s="788" t="s">
        <v>84</v>
      </c>
      <c r="C73" s="370" t="s">
        <v>85</v>
      </c>
      <c r="D73" s="100">
        <v>1</v>
      </c>
      <c r="E73" s="15">
        <v>120</v>
      </c>
      <c r="F73" s="675">
        <v>1.0249999999999999</v>
      </c>
      <c r="G73" s="125">
        <v>0.70512820512820518</v>
      </c>
    </row>
    <row r="74" spans="1:7" ht="15.75" x14ac:dyDescent="0.25">
      <c r="A74" s="788"/>
      <c r="B74" s="788"/>
      <c r="C74" s="30" t="s">
        <v>86</v>
      </c>
      <c r="D74" s="20"/>
      <c r="E74" s="15"/>
      <c r="F74" s="675"/>
      <c r="G74" s="125"/>
    </row>
    <row r="75" spans="1:7" ht="15.75" x14ac:dyDescent="0.25">
      <c r="A75" s="788"/>
      <c r="B75" s="788" t="s">
        <v>87</v>
      </c>
      <c r="C75" s="370" t="s">
        <v>88</v>
      </c>
      <c r="D75" s="100">
        <v>1</v>
      </c>
      <c r="E75" s="15">
        <v>120</v>
      </c>
      <c r="F75" s="675">
        <v>0.81944444444444442</v>
      </c>
      <c r="G75" s="98">
        <v>0.94478527607361962</v>
      </c>
    </row>
    <row r="76" spans="1:7" ht="15.75" x14ac:dyDescent="0.25">
      <c r="A76" s="788"/>
      <c r="B76" s="788"/>
      <c r="C76" s="97" t="s">
        <v>89</v>
      </c>
      <c r="D76" s="20"/>
      <c r="E76" s="15"/>
      <c r="F76" s="675"/>
      <c r="G76" s="125"/>
    </row>
    <row r="77" spans="1:7" ht="15.75" x14ac:dyDescent="0.25">
      <c r="A77" s="788"/>
      <c r="B77" s="788"/>
      <c r="C77" s="97" t="s">
        <v>90</v>
      </c>
      <c r="D77" s="20"/>
      <c r="E77" s="15"/>
      <c r="F77" s="675"/>
      <c r="G77" s="125"/>
    </row>
    <row r="78" spans="1:7" ht="15.75" x14ac:dyDescent="0.25">
      <c r="A78" s="788"/>
      <c r="B78" s="788"/>
      <c r="C78" s="30" t="s">
        <v>166</v>
      </c>
      <c r="D78" s="20"/>
      <c r="E78" s="15"/>
      <c r="F78" s="675"/>
      <c r="G78" s="125"/>
    </row>
    <row r="79" spans="1:7" ht="15.75" x14ac:dyDescent="0.25">
      <c r="A79" s="788"/>
      <c r="B79" s="788" t="s">
        <v>167</v>
      </c>
      <c r="C79" s="30" t="s">
        <v>93</v>
      </c>
      <c r="D79" s="20"/>
      <c r="E79" s="15"/>
      <c r="F79" s="675"/>
      <c r="G79" s="125"/>
    </row>
    <row r="80" spans="1:7" ht="15.75" x14ac:dyDescent="0.25">
      <c r="A80" s="788"/>
      <c r="B80" s="788"/>
      <c r="C80" s="370" t="s">
        <v>168</v>
      </c>
      <c r="D80" s="100">
        <v>1</v>
      </c>
      <c r="E80" s="15">
        <v>120</v>
      </c>
      <c r="F80" s="675">
        <v>1.2861111111111112</v>
      </c>
      <c r="G80" s="98">
        <v>0</v>
      </c>
    </row>
    <row r="81" spans="1:7" ht="15.75" x14ac:dyDescent="0.25">
      <c r="A81" s="788"/>
      <c r="B81" s="788"/>
      <c r="C81" s="30" t="s">
        <v>169</v>
      </c>
      <c r="D81" s="20"/>
      <c r="E81" s="15"/>
      <c r="F81" s="675"/>
      <c r="G81" s="125"/>
    </row>
    <row r="82" spans="1:7" ht="15.75" x14ac:dyDescent="0.25">
      <c r="A82" s="788"/>
      <c r="B82" s="788" t="s">
        <v>170</v>
      </c>
      <c r="C82" s="30" t="s">
        <v>171</v>
      </c>
      <c r="D82" s="20"/>
      <c r="E82" s="15"/>
      <c r="F82" s="675"/>
      <c r="G82" s="125"/>
    </row>
    <row r="83" spans="1:7" ht="15.75" x14ac:dyDescent="0.25">
      <c r="A83" s="788"/>
      <c r="B83" s="788"/>
      <c r="C83" s="370" t="s">
        <v>172</v>
      </c>
      <c r="D83" s="20">
        <v>1</v>
      </c>
      <c r="E83" s="15">
        <v>120</v>
      </c>
      <c r="F83" s="675">
        <v>0.98333333333333328</v>
      </c>
      <c r="G83" s="641">
        <v>0.74493927125506076</v>
      </c>
    </row>
    <row r="84" spans="1:7" ht="15.75" x14ac:dyDescent="0.25">
      <c r="A84" s="788"/>
      <c r="B84" s="788"/>
      <c r="C84" s="30" t="s">
        <v>173</v>
      </c>
      <c r="D84" s="20"/>
      <c r="E84" s="15"/>
      <c r="F84" s="675"/>
      <c r="G84" s="125"/>
    </row>
    <row r="85" spans="1:7" ht="15.75" x14ac:dyDescent="0.25">
      <c r="A85" s="786" t="s">
        <v>147</v>
      </c>
      <c r="B85" s="786"/>
      <c r="C85" s="786"/>
      <c r="D85" s="395">
        <v>7</v>
      </c>
      <c r="E85" s="395">
        <v>840</v>
      </c>
      <c r="F85" s="440">
        <v>1.3408730158730158</v>
      </c>
      <c r="G85" s="440">
        <v>0.68695652173913047</v>
      </c>
    </row>
    <row r="86" spans="1:7" ht="15.75" x14ac:dyDescent="0.25">
      <c r="A86" s="788" t="s">
        <v>174</v>
      </c>
      <c r="B86" s="788" t="s">
        <v>100</v>
      </c>
      <c r="C86" s="30" t="s">
        <v>101</v>
      </c>
      <c r="D86" s="20"/>
      <c r="E86" s="15"/>
      <c r="F86" s="675"/>
      <c r="G86" s="125"/>
    </row>
    <row r="87" spans="1:7" ht="15.75" x14ac:dyDescent="0.25">
      <c r="A87" s="788"/>
      <c r="B87" s="788"/>
      <c r="C87" s="30" t="s">
        <v>102</v>
      </c>
      <c r="D87" s="20"/>
      <c r="E87" s="15"/>
      <c r="F87" s="675"/>
      <c r="G87" s="125"/>
    </row>
    <row r="88" spans="1:7" ht="15.75" x14ac:dyDescent="0.25">
      <c r="A88" s="788"/>
      <c r="B88" s="788"/>
      <c r="C88" s="370" t="s">
        <v>103</v>
      </c>
      <c r="D88" s="100">
        <v>1</v>
      </c>
      <c r="E88" s="15">
        <v>120</v>
      </c>
      <c r="F88" s="675">
        <v>0.9472222222222223</v>
      </c>
      <c r="G88" s="98">
        <v>0.6428571428571429</v>
      </c>
    </row>
    <row r="89" spans="1:7" ht="15.75" x14ac:dyDescent="0.25">
      <c r="A89" s="788"/>
      <c r="B89" s="373" t="s">
        <v>104</v>
      </c>
      <c r="C89" s="370" t="s">
        <v>105</v>
      </c>
      <c r="D89" s="100">
        <v>1</v>
      </c>
      <c r="E89" s="15">
        <v>120</v>
      </c>
      <c r="F89" s="675">
        <v>1.4638888888888888</v>
      </c>
      <c r="G89" s="98">
        <v>1</v>
      </c>
    </row>
    <row r="90" spans="1:7" ht="15.75" x14ac:dyDescent="0.25">
      <c r="A90" s="788"/>
      <c r="B90" s="788" t="s">
        <v>175</v>
      </c>
      <c r="C90" s="30" t="s">
        <v>107</v>
      </c>
      <c r="D90" s="20"/>
      <c r="E90" s="15"/>
      <c r="F90" s="675"/>
      <c r="G90" s="125"/>
    </row>
    <row r="91" spans="1:7" ht="15.75" x14ac:dyDescent="0.25">
      <c r="A91" s="788"/>
      <c r="B91" s="788"/>
      <c r="C91" s="30" t="s">
        <v>108</v>
      </c>
      <c r="D91" s="20"/>
      <c r="E91" s="15"/>
      <c r="F91" s="675"/>
      <c r="G91" s="125"/>
    </row>
    <row r="92" spans="1:7" ht="15.75" x14ac:dyDescent="0.25">
      <c r="A92" s="788"/>
      <c r="B92" s="788"/>
      <c r="C92" s="370" t="s">
        <v>176</v>
      </c>
      <c r="D92" s="100">
        <v>1</v>
      </c>
      <c r="E92" s="15">
        <v>120</v>
      </c>
      <c r="F92" s="675">
        <v>1.4611111111111112</v>
      </c>
      <c r="G92" s="98">
        <v>0.24193548387096775</v>
      </c>
    </row>
    <row r="93" spans="1:7" ht="15.75" x14ac:dyDescent="0.25">
      <c r="A93" s="786" t="s">
        <v>147</v>
      </c>
      <c r="B93" s="786"/>
      <c r="C93" s="786"/>
      <c r="D93" s="439">
        <v>3</v>
      </c>
      <c r="E93" s="439">
        <v>360</v>
      </c>
      <c r="F93" s="440">
        <v>1.2907407407407407</v>
      </c>
      <c r="G93" s="440">
        <v>0.28078817733990147</v>
      </c>
    </row>
    <row r="94" spans="1:7" ht="15.75" x14ac:dyDescent="0.25">
      <c r="A94" s="788" t="s">
        <v>177</v>
      </c>
      <c r="B94" s="788" t="s">
        <v>110</v>
      </c>
      <c r="C94" s="370" t="s">
        <v>111</v>
      </c>
      <c r="D94" s="61">
        <v>1</v>
      </c>
      <c r="E94" s="28">
        <v>120</v>
      </c>
      <c r="F94" s="676">
        <v>2.0861111111111112</v>
      </c>
      <c r="G94" s="98">
        <v>0</v>
      </c>
    </row>
    <row r="95" spans="1:7" ht="15.75" x14ac:dyDescent="0.25">
      <c r="A95" s="788"/>
      <c r="B95" s="788"/>
      <c r="C95" s="30" t="s">
        <v>112</v>
      </c>
      <c r="D95" s="20"/>
      <c r="E95" s="15"/>
      <c r="F95" s="675"/>
      <c r="G95" s="125"/>
    </row>
    <row r="96" spans="1:7" ht="15.75" x14ac:dyDescent="0.25">
      <c r="A96" s="788"/>
      <c r="B96" s="788"/>
      <c r="C96" s="30" t="s">
        <v>178</v>
      </c>
      <c r="D96" s="20"/>
      <c r="E96" s="15"/>
      <c r="F96" s="675"/>
      <c r="G96" s="125"/>
    </row>
    <row r="97" spans="1:108" ht="15.75" x14ac:dyDescent="0.25">
      <c r="A97" s="788"/>
      <c r="B97" s="781" t="s">
        <v>114</v>
      </c>
      <c r="C97" s="370" t="s">
        <v>179</v>
      </c>
      <c r="D97" s="100">
        <v>1</v>
      </c>
      <c r="E97" s="15">
        <v>120</v>
      </c>
      <c r="F97" s="675">
        <v>0.6972222222222223</v>
      </c>
      <c r="G97" s="98">
        <v>0.85074626865671643</v>
      </c>
    </row>
    <row r="98" spans="1:108" ht="15.75" x14ac:dyDescent="0.25">
      <c r="A98" s="788"/>
      <c r="B98" s="781"/>
      <c r="C98" s="30" t="s">
        <v>116</v>
      </c>
      <c r="D98" s="20"/>
      <c r="E98" s="15"/>
      <c r="F98" s="675"/>
      <c r="G98" s="125"/>
    </row>
    <row r="99" spans="1:108" ht="15.75" x14ac:dyDescent="0.25">
      <c r="A99" s="788"/>
      <c r="B99" s="781"/>
      <c r="C99" s="30" t="s">
        <v>117</v>
      </c>
      <c r="D99" s="20"/>
      <c r="E99" s="15"/>
      <c r="F99" s="675"/>
      <c r="G99" s="125"/>
    </row>
    <row r="100" spans="1:108" ht="15.75" x14ac:dyDescent="0.25">
      <c r="A100" s="788"/>
      <c r="B100" s="788" t="s">
        <v>180</v>
      </c>
      <c r="C100" s="370" t="s">
        <v>181</v>
      </c>
      <c r="D100" s="100">
        <v>1</v>
      </c>
      <c r="E100" s="15">
        <v>120</v>
      </c>
      <c r="F100" s="675">
        <v>2.052777777777778</v>
      </c>
      <c r="G100" s="98">
        <v>0.62068965517241381</v>
      </c>
    </row>
    <row r="101" spans="1:108" ht="15.75" x14ac:dyDescent="0.25">
      <c r="A101" s="788"/>
      <c r="B101" s="788"/>
      <c r="C101" s="30" t="s">
        <v>120</v>
      </c>
      <c r="D101" s="20"/>
      <c r="E101" s="15"/>
      <c r="F101" s="675"/>
      <c r="G101" s="125"/>
    </row>
    <row r="102" spans="1:108" ht="15.75" x14ac:dyDescent="0.25">
      <c r="A102" s="788"/>
      <c r="B102" s="788" t="s">
        <v>121</v>
      </c>
      <c r="C102" s="105" t="s">
        <v>182</v>
      </c>
      <c r="D102" s="20"/>
      <c r="E102" s="15"/>
      <c r="F102" s="675"/>
      <c r="G102" s="125"/>
    </row>
    <row r="103" spans="1:108" ht="15.75" x14ac:dyDescent="0.25">
      <c r="A103" s="788"/>
      <c r="B103" s="788"/>
      <c r="C103" s="370" t="s">
        <v>183</v>
      </c>
      <c r="D103" s="100">
        <v>1</v>
      </c>
      <c r="E103" s="15">
        <v>120</v>
      </c>
      <c r="F103" s="675">
        <v>1.1805555555555556</v>
      </c>
      <c r="G103" s="98">
        <v>0.87037037037037035</v>
      </c>
    </row>
    <row r="104" spans="1:108" ht="15.75" x14ac:dyDescent="0.25">
      <c r="A104" s="788"/>
      <c r="B104" s="889" t="s">
        <v>124</v>
      </c>
      <c r="C104" s="30" t="s">
        <v>125</v>
      </c>
      <c r="D104" s="20"/>
      <c r="E104" s="15"/>
      <c r="F104" s="675"/>
      <c r="G104" s="125"/>
    </row>
    <row r="105" spans="1:108" ht="15.75" x14ac:dyDescent="0.25">
      <c r="A105" s="788"/>
      <c r="B105" s="889"/>
      <c r="C105" s="30" t="s">
        <v>126</v>
      </c>
      <c r="D105" s="20"/>
      <c r="E105" s="15"/>
      <c r="F105" s="675"/>
      <c r="G105" s="125"/>
    </row>
    <row r="106" spans="1:108" ht="15.75" x14ac:dyDescent="0.25">
      <c r="A106" s="788"/>
      <c r="B106" s="788" t="s">
        <v>127</v>
      </c>
      <c r="C106" s="30" t="s">
        <v>128</v>
      </c>
      <c r="D106" s="20"/>
      <c r="E106" s="15"/>
      <c r="F106" s="675"/>
      <c r="G106" s="125"/>
    </row>
    <row r="107" spans="1:108" ht="15.75" x14ac:dyDescent="0.25">
      <c r="A107" s="788"/>
      <c r="B107" s="788"/>
      <c r="C107" s="30" t="s">
        <v>129</v>
      </c>
      <c r="D107" s="20"/>
      <c r="E107" s="15"/>
      <c r="F107" s="675"/>
      <c r="G107" s="125"/>
    </row>
    <row r="108" spans="1:108" ht="15.75" x14ac:dyDescent="0.25">
      <c r="A108" s="788"/>
      <c r="B108" s="788"/>
      <c r="C108" s="370" t="s">
        <v>184</v>
      </c>
      <c r="D108" s="100">
        <v>1</v>
      </c>
      <c r="E108" s="15">
        <v>120</v>
      </c>
      <c r="F108" s="675">
        <v>1.5194444444444446</v>
      </c>
      <c r="G108" s="98">
        <v>0</v>
      </c>
    </row>
    <row r="109" spans="1:108" ht="15.75" x14ac:dyDescent="0.25">
      <c r="A109" s="786" t="s">
        <v>147</v>
      </c>
      <c r="B109" s="786"/>
      <c r="C109" s="786"/>
      <c r="D109" s="439">
        <v>5</v>
      </c>
      <c r="E109" s="398">
        <v>600</v>
      </c>
      <c r="F109" s="440">
        <v>1.5072222222222222</v>
      </c>
      <c r="G109" s="456">
        <v>0.82843137254901966</v>
      </c>
    </row>
    <row r="110" spans="1:108" ht="15.75" x14ac:dyDescent="0.25">
      <c r="A110" s="786" t="s">
        <v>185</v>
      </c>
      <c r="B110" s="786"/>
      <c r="C110" s="786"/>
      <c r="D110" s="395">
        <v>31</v>
      </c>
      <c r="E110" s="398">
        <v>3720</v>
      </c>
      <c r="F110" s="440">
        <v>1.8072580645161291</v>
      </c>
      <c r="G110" s="456">
        <v>0.38407620416966209</v>
      </c>
      <c r="H110" s="579"/>
      <c r="I110" s="4"/>
    </row>
    <row r="111" spans="1:108" s="3" customFormat="1" x14ac:dyDescent="0.25">
      <c r="A111" s="34" t="s">
        <v>186</v>
      </c>
      <c r="B111" s="574" t="s">
        <v>374</v>
      </c>
      <c r="C111" s="12"/>
      <c r="D111" s="12"/>
      <c r="E111" s="12"/>
      <c r="F111" s="9"/>
      <c r="G111" s="361"/>
      <c r="H111" s="361"/>
      <c r="I111" s="361"/>
      <c r="J111" s="361"/>
      <c r="K111" s="361"/>
      <c r="L111" s="361"/>
      <c r="M111" s="361"/>
      <c r="N111" s="361"/>
      <c r="O111" s="361"/>
      <c r="P111" s="361"/>
      <c r="Q111" s="361"/>
      <c r="R111" s="361"/>
      <c r="S111" s="361"/>
      <c r="T111" s="361"/>
      <c r="U111" s="361"/>
      <c r="V111" s="361"/>
      <c r="W111" s="361"/>
      <c r="X111" s="361"/>
      <c r="Y111" s="361"/>
      <c r="Z111" s="361"/>
      <c r="AA111" s="361"/>
      <c r="AB111" s="361"/>
      <c r="AC111" s="361"/>
      <c r="AD111" s="361"/>
      <c r="AE111" s="361"/>
      <c r="AF111" s="361"/>
      <c r="AG111" s="361"/>
      <c r="AH111" s="361"/>
      <c r="AI111" s="361"/>
      <c r="AJ111" s="361"/>
      <c r="AK111" s="361"/>
      <c r="AL111" s="361"/>
      <c r="AM111" s="361"/>
      <c r="AN111" s="361"/>
      <c r="AO111" s="361"/>
      <c r="AP111" s="361"/>
      <c r="AQ111" s="361"/>
      <c r="AR111" s="361"/>
      <c r="AS111" s="361"/>
      <c r="AT111" s="361"/>
      <c r="AU111" s="361"/>
      <c r="AV111" s="361"/>
      <c r="AW111" s="361"/>
      <c r="AX111" s="361"/>
      <c r="AY111" s="361"/>
      <c r="AZ111" s="361"/>
      <c r="BA111" s="361"/>
      <c r="BB111" s="361"/>
      <c r="BC111" s="361"/>
      <c r="BD111" s="361"/>
      <c r="BE111" s="361"/>
      <c r="BF111" s="361"/>
      <c r="BG111" s="361"/>
      <c r="BH111" s="361"/>
      <c r="BI111" s="361"/>
      <c r="BJ111" s="361"/>
      <c r="BK111" s="361"/>
      <c r="BL111" s="361"/>
      <c r="BM111" s="361"/>
      <c r="BN111" s="361"/>
      <c r="BO111" s="361"/>
      <c r="BP111" s="361"/>
      <c r="BQ111" s="361"/>
      <c r="BR111" s="361"/>
      <c r="BS111" s="361"/>
      <c r="BT111" s="361"/>
      <c r="BU111" s="361"/>
      <c r="BV111" s="361"/>
      <c r="BW111" s="361"/>
      <c r="BX111" s="361"/>
      <c r="BY111" s="361"/>
      <c r="BZ111" s="361"/>
      <c r="CA111" s="361"/>
      <c r="CB111" s="361"/>
      <c r="CC111" s="361"/>
      <c r="CD111" s="361"/>
      <c r="CE111" s="361"/>
      <c r="CF111" s="361"/>
      <c r="CG111" s="361"/>
      <c r="CH111" s="361"/>
      <c r="CI111" s="361"/>
      <c r="CJ111" s="361"/>
      <c r="CK111" s="361"/>
      <c r="CL111" s="361"/>
      <c r="CM111" s="361"/>
      <c r="CN111" s="361"/>
      <c r="CO111" s="361"/>
      <c r="CP111" s="361"/>
      <c r="CQ111" s="361"/>
      <c r="CR111" s="361"/>
      <c r="CS111" s="361"/>
      <c r="CT111" s="361"/>
      <c r="CU111" s="361"/>
      <c r="CV111" s="361"/>
      <c r="CW111" s="361"/>
      <c r="CX111" s="361"/>
      <c r="CY111" s="361"/>
      <c r="CZ111" s="361"/>
      <c r="DA111" s="361"/>
      <c r="DB111" s="361"/>
      <c r="DC111" s="361"/>
      <c r="DD111" s="361"/>
    </row>
    <row r="112" spans="1:108" s="361" customFormat="1" x14ac:dyDescent="0.25">
      <c r="A112" s="769" t="s">
        <v>327</v>
      </c>
      <c r="B112" s="533" t="s">
        <v>188</v>
      </c>
      <c r="C112" s="223"/>
      <c r="D112" s="223"/>
      <c r="E112" s="223"/>
      <c r="F112" s="240"/>
      <c r="G112" s="223"/>
      <c r="H112" s="223"/>
      <c r="I112" s="223"/>
    </row>
  </sheetData>
  <customSheetViews>
    <customSheetView guid="{7CA7D035-D2A1-4B96-838D-2652318C62B1}" scale="75" topLeftCell="A76">
      <selection activeCell="B112" sqref="B112"/>
      <pageMargins left="0.511811024" right="0.511811024" top="0.78740157499999996" bottom="0.78740157499999996" header="0.31496062000000002" footer="0.31496062000000002"/>
      <pageSetup paperSize="9" orientation="portrait" r:id="rId1"/>
    </customSheetView>
    <customSheetView guid="{4B91FCD0-AC6F-4F62-A2A7-5B28A3ADE10A}" scale="75" topLeftCell="B1">
      <selection activeCell="K27" sqref="K27"/>
      <pageMargins left="0.511811024" right="0.511811024" top="0.78740157499999996" bottom="0.78740157499999996" header="0.31496062000000002" footer="0.31496062000000002"/>
      <pageSetup paperSize="9" orientation="portrait" r:id="rId2"/>
    </customSheetView>
    <customSheetView guid="{2C3335CB-4BE0-44BB-82F6-2C1FC4999773}" scale="75">
      <selection activeCell="K107" sqref="K107"/>
      <pageMargins left="0.511811024" right="0.511811024" top="0.78740157499999996" bottom="0.78740157499999996" header="0.31496062000000002" footer="0.31496062000000002"/>
      <pageSetup paperSize="9" orientation="portrait" r:id="rId3"/>
    </customSheetView>
    <customSheetView guid="{FC82BE2D-C83D-4217-A18C-185181D7A7A0}" scale="75" topLeftCell="A61">
      <selection activeCell="D6" sqref="D6"/>
      <pageMargins left="0.511811024" right="0.511811024" top="0.78740157499999996" bottom="0.78740157499999996" header="0.31496062000000002" footer="0.31496062000000002"/>
      <pageSetup paperSize="9" orientation="portrait" r:id="rId4"/>
    </customSheetView>
    <customSheetView guid="{EA768C4A-5615-4074-B997-8444ED42E930}" scale="75" topLeftCell="A4">
      <selection activeCell="O112" sqref="O112"/>
      <pageMargins left="0.511811024" right="0.511811024" top="0.78740157499999996" bottom="0.78740157499999996" header="0.31496062000000002" footer="0.31496062000000002"/>
      <pageSetup paperSize="9" orientation="portrait" r:id="rId5"/>
    </customSheetView>
    <customSheetView guid="{7F1F19E8-64BC-4A29-A595-25206AC21D72}" scale="75" topLeftCell="A4">
      <selection activeCell="O112" sqref="O112"/>
      <pageMargins left="0.511811024" right="0.511811024" top="0.78740157499999996" bottom="0.78740157499999996" header="0.31496062000000002" footer="0.31496062000000002"/>
      <pageSetup paperSize="9" orientation="portrait" r:id="rId6"/>
    </customSheetView>
  </customSheetViews>
  <mergeCells count="55">
    <mergeCell ref="A109:C109"/>
    <mergeCell ref="A110:C110"/>
    <mergeCell ref="A85:C85"/>
    <mergeCell ref="A86:A92"/>
    <mergeCell ref="B86:B88"/>
    <mergeCell ref="B90:B92"/>
    <mergeCell ref="A93:C93"/>
    <mergeCell ref="A94:A108"/>
    <mergeCell ref="B94:B96"/>
    <mergeCell ref="B97:B99"/>
    <mergeCell ref="B100:B101"/>
    <mergeCell ref="B102:B103"/>
    <mergeCell ref="B104:B105"/>
    <mergeCell ref="B106:B108"/>
    <mergeCell ref="A67:C67"/>
    <mergeCell ref="A68:A84"/>
    <mergeCell ref="B69:B70"/>
    <mergeCell ref="B71:B72"/>
    <mergeCell ref="B73:B74"/>
    <mergeCell ref="B75:B78"/>
    <mergeCell ref="B79:B81"/>
    <mergeCell ref="B82:B84"/>
    <mergeCell ref="A50:C50"/>
    <mergeCell ref="A51:A66"/>
    <mergeCell ref="B51:B53"/>
    <mergeCell ref="B54:B59"/>
    <mergeCell ref="B60:B63"/>
    <mergeCell ref="B65:B66"/>
    <mergeCell ref="A42:A49"/>
    <mergeCell ref="B42:B49"/>
    <mergeCell ref="A15:A24"/>
    <mergeCell ref="B15:B17"/>
    <mergeCell ref="B18:B19"/>
    <mergeCell ref="B20:B21"/>
    <mergeCell ref="B22:B24"/>
    <mergeCell ref="A25:C25"/>
    <mergeCell ref="A26:A40"/>
    <mergeCell ref="B26:B30"/>
    <mergeCell ref="B31:B36"/>
    <mergeCell ref="B37:B40"/>
    <mergeCell ref="A41:C41"/>
    <mergeCell ref="A14:C14"/>
    <mergeCell ref="A3:A5"/>
    <mergeCell ref="B3:B5"/>
    <mergeCell ref="C3:C5"/>
    <mergeCell ref="A6:A13"/>
    <mergeCell ref="B6:B7"/>
    <mergeCell ref="B8:B10"/>
    <mergeCell ref="B11:B13"/>
    <mergeCell ref="A1:G1"/>
    <mergeCell ref="A2:G2"/>
    <mergeCell ref="D3:D5"/>
    <mergeCell ref="E3:E5"/>
    <mergeCell ref="G3:G5"/>
    <mergeCell ref="F3:F5"/>
  </mergeCells>
  <pageMargins left="0.511811024" right="0.511811024" top="0.78740157499999996" bottom="0.78740157499999996" header="0.31496062000000002" footer="0.31496062000000002"/>
  <pageSetup paperSize="9" orientation="portrait" r:id="rId7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F111"/>
  <sheetViews>
    <sheetView topLeftCell="A73" zoomScale="80" zoomScaleNormal="80" zoomScaleSheetLayoutView="90" workbookViewId="0">
      <selection activeCell="C114" sqref="C114"/>
    </sheetView>
  </sheetViews>
  <sheetFormatPr defaultRowHeight="15.75" x14ac:dyDescent="0.25"/>
  <cols>
    <col min="1" max="1" width="16.42578125" customWidth="1"/>
    <col min="2" max="2" width="25.42578125" customWidth="1"/>
    <col min="3" max="3" width="27" customWidth="1"/>
    <col min="4" max="4" width="15.5703125" style="11" customWidth="1"/>
    <col min="5" max="5" width="15" customWidth="1"/>
    <col min="6" max="6" width="26.28515625" customWidth="1"/>
    <col min="7" max="7" width="26.28515625" style="101" customWidth="1"/>
    <col min="8" max="8" width="9.140625" style="4"/>
    <col min="249" max="249" width="25.42578125" customWidth="1"/>
    <col min="250" max="250" width="27" customWidth="1"/>
    <col min="251" max="251" width="10.7109375" customWidth="1"/>
    <col min="252" max="252" width="12.85546875" customWidth="1"/>
    <col min="253" max="255" width="10.7109375" customWidth="1"/>
    <col min="256" max="256" width="12.85546875" customWidth="1"/>
    <col min="257" max="258" width="10.7109375" customWidth="1"/>
    <col min="259" max="259" width="11.7109375" customWidth="1"/>
    <col min="260" max="260" width="6.7109375" customWidth="1"/>
    <col min="261" max="261" width="15.5703125" customWidth="1"/>
    <col min="505" max="505" width="25.42578125" customWidth="1"/>
    <col min="506" max="506" width="27" customWidth="1"/>
    <col min="507" max="507" width="10.7109375" customWidth="1"/>
    <col min="508" max="508" width="12.85546875" customWidth="1"/>
    <col min="509" max="511" width="10.7109375" customWidth="1"/>
    <col min="512" max="512" width="12.85546875" customWidth="1"/>
    <col min="513" max="514" width="10.7109375" customWidth="1"/>
    <col min="515" max="515" width="11.7109375" customWidth="1"/>
    <col min="516" max="516" width="6.7109375" customWidth="1"/>
    <col min="517" max="517" width="15.5703125" customWidth="1"/>
    <col min="761" max="761" width="25.42578125" customWidth="1"/>
    <col min="762" max="762" width="27" customWidth="1"/>
    <col min="763" max="763" width="10.7109375" customWidth="1"/>
    <col min="764" max="764" width="12.85546875" customWidth="1"/>
    <col min="765" max="767" width="10.7109375" customWidth="1"/>
    <col min="768" max="768" width="12.85546875" customWidth="1"/>
    <col min="769" max="770" width="10.7109375" customWidth="1"/>
    <col min="771" max="771" width="11.7109375" customWidth="1"/>
    <col min="772" max="772" width="6.7109375" customWidth="1"/>
    <col min="773" max="773" width="15.5703125" customWidth="1"/>
    <col min="1017" max="1017" width="25.42578125" customWidth="1"/>
    <col min="1018" max="1018" width="27" customWidth="1"/>
    <col min="1019" max="1019" width="10.7109375" customWidth="1"/>
    <col min="1020" max="1020" width="12.85546875" customWidth="1"/>
    <col min="1021" max="1023" width="10.7109375" customWidth="1"/>
    <col min="1024" max="1024" width="12.85546875" customWidth="1"/>
    <col min="1025" max="1026" width="10.7109375" customWidth="1"/>
    <col min="1027" max="1027" width="11.7109375" customWidth="1"/>
    <col min="1028" max="1028" width="6.7109375" customWidth="1"/>
    <col min="1029" max="1029" width="15.5703125" customWidth="1"/>
    <col min="1273" max="1273" width="25.42578125" customWidth="1"/>
    <col min="1274" max="1274" width="27" customWidth="1"/>
    <col min="1275" max="1275" width="10.7109375" customWidth="1"/>
    <col min="1276" max="1276" width="12.85546875" customWidth="1"/>
    <col min="1277" max="1279" width="10.7109375" customWidth="1"/>
    <col min="1280" max="1280" width="12.85546875" customWidth="1"/>
    <col min="1281" max="1282" width="10.7109375" customWidth="1"/>
    <col min="1283" max="1283" width="11.7109375" customWidth="1"/>
    <col min="1284" max="1284" width="6.7109375" customWidth="1"/>
    <col min="1285" max="1285" width="15.5703125" customWidth="1"/>
    <col min="1529" max="1529" width="25.42578125" customWidth="1"/>
    <col min="1530" max="1530" width="27" customWidth="1"/>
    <col min="1531" max="1531" width="10.7109375" customWidth="1"/>
    <col min="1532" max="1532" width="12.85546875" customWidth="1"/>
    <col min="1533" max="1535" width="10.7109375" customWidth="1"/>
    <col min="1536" max="1536" width="12.85546875" customWidth="1"/>
    <col min="1537" max="1538" width="10.7109375" customWidth="1"/>
    <col min="1539" max="1539" width="11.7109375" customWidth="1"/>
    <col min="1540" max="1540" width="6.7109375" customWidth="1"/>
    <col min="1541" max="1541" width="15.5703125" customWidth="1"/>
    <col min="1785" max="1785" width="25.42578125" customWidth="1"/>
    <col min="1786" max="1786" width="27" customWidth="1"/>
    <col min="1787" max="1787" width="10.7109375" customWidth="1"/>
    <col min="1788" max="1788" width="12.85546875" customWidth="1"/>
    <col min="1789" max="1791" width="10.7109375" customWidth="1"/>
    <col min="1792" max="1792" width="12.85546875" customWidth="1"/>
    <col min="1793" max="1794" width="10.7109375" customWidth="1"/>
    <col min="1795" max="1795" width="11.7109375" customWidth="1"/>
    <col min="1796" max="1796" width="6.7109375" customWidth="1"/>
    <col min="1797" max="1797" width="15.5703125" customWidth="1"/>
    <col min="2041" max="2041" width="25.42578125" customWidth="1"/>
    <col min="2042" max="2042" width="27" customWidth="1"/>
    <col min="2043" max="2043" width="10.7109375" customWidth="1"/>
    <col min="2044" max="2044" width="12.85546875" customWidth="1"/>
    <col min="2045" max="2047" width="10.7109375" customWidth="1"/>
    <col min="2048" max="2048" width="12.85546875" customWidth="1"/>
    <col min="2049" max="2050" width="10.7109375" customWidth="1"/>
    <col min="2051" max="2051" width="11.7109375" customWidth="1"/>
    <col min="2052" max="2052" width="6.7109375" customWidth="1"/>
    <col min="2053" max="2053" width="15.5703125" customWidth="1"/>
    <col min="2297" max="2297" width="25.42578125" customWidth="1"/>
    <col min="2298" max="2298" width="27" customWidth="1"/>
    <col min="2299" max="2299" width="10.7109375" customWidth="1"/>
    <col min="2300" max="2300" width="12.85546875" customWidth="1"/>
    <col min="2301" max="2303" width="10.7109375" customWidth="1"/>
    <col min="2304" max="2304" width="12.85546875" customWidth="1"/>
    <col min="2305" max="2306" width="10.7109375" customWidth="1"/>
    <col min="2307" max="2307" width="11.7109375" customWidth="1"/>
    <col min="2308" max="2308" width="6.7109375" customWidth="1"/>
    <col min="2309" max="2309" width="15.5703125" customWidth="1"/>
    <col min="2553" max="2553" width="25.42578125" customWidth="1"/>
    <col min="2554" max="2554" width="27" customWidth="1"/>
    <col min="2555" max="2555" width="10.7109375" customWidth="1"/>
    <col min="2556" max="2556" width="12.85546875" customWidth="1"/>
    <col min="2557" max="2559" width="10.7109375" customWidth="1"/>
    <col min="2560" max="2560" width="12.85546875" customWidth="1"/>
    <col min="2561" max="2562" width="10.7109375" customWidth="1"/>
    <col min="2563" max="2563" width="11.7109375" customWidth="1"/>
    <col min="2564" max="2564" width="6.7109375" customWidth="1"/>
    <col min="2565" max="2565" width="15.5703125" customWidth="1"/>
    <col min="2809" max="2809" width="25.42578125" customWidth="1"/>
    <col min="2810" max="2810" width="27" customWidth="1"/>
    <col min="2811" max="2811" width="10.7109375" customWidth="1"/>
    <col min="2812" max="2812" width="12.85546875" customWidth="1"/>
    <col min="2813" max="2815" width="10.7109375" customWidth="1"/>
    <col min="2816" max="2816" width="12.85546875" customWidth="1"/>
    <col min="2817" max="2818" width="10.7109375" customWidth="1"/>
    <col min="2819" max="2819" width="11.7109375" customWidth="1"/>
    <col min="2820" max="2820" width="6.7109375" customWidth="1"/>
    <col min="2821" max="2821" width="15.5703125" customWidth="1"/>
    <col min="3065" max="3065" width="25.42578125" customWidth="1"/>
    <col min="3066" max="3066" width="27" customWidth="1"/>
    <col min="3067" max="3067" width="10.7109375" customWidth="1"/>
    <col min="3068" max="3068" width="12.85546875" customWidth="1"/>
    <col min="3069" max="3071" width="10.7109375" customWidth="1"/>
    <col min="3072" max="3072" width="12.85546875" customWidth="1"/>
    <col min="3073" max="3074" width="10.7109375" customWidth="1"/>
    <col min="3075" max="3075" width="11.7109375" customWidth="1"/>
    <col min="3076" max="3076" width="6.7109375" customWidth="1"/>
    <col min="3077" max="3077" width="15.5703125" customWidth="1"/>
    <col min="3321" max="3321" width="25.42578125" customWidth="1"/>
    <col min="3322" max="3322" width="27" customWidth="1"/>
    <col min="3323" max="3323" width="10.7109375" customWidth="1"/>
    <col min="3324" max="3324" width="12.85546875" customWidth="1"/>
    <col min="3325" max="3327" width="10.7109375" customWidth="1"/>
    <col min="3328" max="3328" width="12.85546875" customWidth="1"/>
    <col min="3329" max="3330" width="10.7109375" customWidth="1"/>
    <col min="3331" max="3331" width="11.7109375" customWidth="1"/>
    <col min="3332" max="3332" width="6.7109375" customWidth="1"/>
    <col min="3333" max="3333" width="15.5703125" customWidth="1"/>
    <col min="3577" max="3577" width="25.42578125" customWidth="1"/>
    <col min="3578" max="3578" width="27" customWidth="1"/>
    <col min="3579" max="3579" width="10.7109375" customWidth="1"/>
    <col min="3580" max="3580" width="12.85546875" customWidth="1"/>
    <col min="3581" max="3583" width="10.7109375" customWidth="1"/>
    <col min="3584" max="3584" width="12.85546875" customWidth="1"/>
    <col min="3585" max="3586" width="10.7109375" customWidth="1"/>
    <col min="3587" max="3587" width="11.7109375" customWidth="1"/>
    <col min="3588" max="3588" width="6.7109375" customWidth="1"/>
    <col min="3589" max="3589" width="15.5703125" customWidth="1"/>
    <col min="3833" max="3833" width="25.42578125" customWidth="1"/>
    <col min="3834" max="3834" width="27" customWidth="1"/>
    <col min="3835" max="3835" width="10.7109375" customWidth="1"/>
    <col min="3836" max="3836" width="12.85546875" customWidth="1"/>
    <col min="3837" max="3839" width="10.7109375" customWidth="1"/>
    <col min="3840" max="3840" width="12.85546875" customWidth="1"/>
    <col min="3841" max="3842" width="10.7109375" customWidth="1"/>
    <col min="3843" max="3843" width="11.7109375" customWidth="1"/>
    <col min="3844" max="3844" width="6.7109375" customWidth="1"/>
    <col min="3845" max="3845" width="15.5703125" customWidth="1"/>
    <col min="4089" max="4089" width="25.42578125" customWidth="1"/>
    <col min="4090" max="4090" width="27" customWidth="1"/>
    <col min="4091" max="4091" width="10.7109375" customWidth="1"/>
    <col min="4092" max="4092" width="12.85546875" customWidth="1"/>
    <col min="4093" max="4095" width="10.7109375" customWidth="1"/>
    <col min="4096" max="4096" width="12.85546875" customWidth="1"/>
    <col min="4097" max="4098" width="10.7109375" customWidth="1"/>
    <col min="4099" max="4099" width="11.7109375" customWidth="1"/>
    <col min="4100" max="4100" width="6.7109375" customWidth="1"/>
    <col min="4101" max="4101" width="15.5703125" customWidth="1"/>
    <col min="4345" max="4345" width="25.42578125" customWidth="1"/>
    <col min="4346" max="4346" width="27" customWidth="1"/>
    <col min="4347" max="4347" width="10.7109375" customWidth="1"/>
    <col min="4348" max="4348" width="12.85546875" customWidth="1"/>
    <col min="4349" max="4351" width="10.7109375" customWidth="1"/>
    <col min="4352" max="4352" width="12.85546875" customWidth="1"/>
    <col min="4353" max="4354" width="10.7109375" customWidth="1"/>
    <col min="4355" max="4355" width="11.7109375" customWidth="1"/>
    <col min="4356" max="4356" width="6.7109375" customWidth="1"/>
    <col min="4357" max="4357" width="15.5703125" customWidth="1"/>
    <col min="4601" max="4601" width="25.42578125" customWidth="1"/>
    <col min="4602" max="4602" width="27" customWidth="1"/>
    <col min="4603" max="4603" width="10.7109375" customWidth="1"/>
    <col min="4604" max="4604" width="12.85546875" customWidth="1"/>
    <col min="4605" max="4607" width="10.7109375" customWidth="1"/>
    <col min="4608" max="4608" width="12.85546875" customWidth="1"/>
    <col min="4609" max="4610" width="10.7109375" customWidth="1"/>
    <col min="4611" max="4611" width="11.7109375" customWidth="1"/>
    <col min="4612" max="4612" width="6.7109375" customWidth="1"/>
    <col min="4613" max="4613" width="15.5703125" customWidth="1"/>
    <col min="4857" max="4857" width="25.42578125" customWidth="1"/>
    <col min="4858" max="4858" width="27" customWidth="1"/>
    <col min="4859" max="4859" width="10.7109375" customWidth="1"/>
    <col min="4860" max="4860" width="12.85546875" customWidth="1"/>
    <col min="4861" max="4863" width="10.7109375" customWidth="1"/>
    <col min="4864" max="4864" width="12.85546875" customWidth="1"/>
    <col min="4865" max="4866" width="10.7109375" customWidth="1"/>
    <col min="4867" max="4867" width="11.7109375" customWidth="1"/>
    <col min="4868" max="4868" width="6.7109375" customWidth="1"/>
    <col min="4869" max="4869" width="15.5703125" customWidth="1"/>
    <col min="5113" max="5113" width="25.42578125" customWidth="1"/>
    <col min="5114" max="5114" width="27" customWidth="1"/>
    <col min="5115" max="5115" width="10.7109375" customWidth="1"/>
    <col min="5116" max="5116" width="12.85546875" customWidth="1"/>
    <col min="5117" max="5119" width="10.7109375" customWidth="1"/>
    <col min="5120" max="5120" width="12.85546875" customWidth="1"/>
    <col min="5121" max="5122" width="10.7109375" customWidth="1"/>
    <col min="5123" max="5123" width="11.7109375" customWidth="1"/>
    <col min="5124" max="5124" width="6.7109375" customWidth="1"/>
    <col min="5125" max="5125" width="15.5703125" customWidth="1"/>
    <col min="5369" max="5369" width="25.42578125" customWidth="1"/>
    <col min="5370" max="5370" width="27" customWidth="1"/>
    <col min="5371" max="5371" width="10.7109375" customWidth="1"/>
    <col min="5372" max="5372" width="12.85546875" customWidth="1"/>
    <col min="5373" max="5375" width="10.7109375" customWidth="1"/>
    <col min="5376" max="5376" width="12.85546875" customWidth="1"/>
    <col min="5377" max="5378" width="10.7109375" customWidth="1"/>
    <col min="5379" max="5379" width="11.7109375" customWidth="1"/>
    <col min="5380" max="5380" width="6.7109375" customWidth="1"/>
    <col min="5381" max="5381" width="15.5703125" customWidth="1"/>
    <col min="5625" max="5625" width="25.42578125" customWidth="1"/>
    <col min="5626" max="5626" width="27" customWidth="1"/>
    <col min="5627" max="5627" width="10.7109375" customWidth="1"/>
    <col min="5628" max="5628" width="12.85546875" customWidth="1"/>
    <col min="5629" max="5631" width="10.7109375" customWidth="1"/>
    <col min="5632" max="5632" width="12.85546875" customWidth="1"/>
    <col min="5633" max="5634" width="10.7109375" customWidth="1"/>
    <col min="5635" max="5635" width="11.7109375" customWidth="1"/>
    <col min="5636" max="5636" width="6.7109375" customWidth="1"/>
    <col min="5637" max="5637" width="15.5703125" customWidth="1"/>
    <col min="5881" max="5881" width="25.42578125" customWidth="1"/>
    <col min="5882" max="5882" width="27" customWidth="1"/>
    <col min="5883" max="5883" width="10.7109375" customWidth="1"/>
    <col min="5884" max="5884" width="12.85546875" customWidth="1"/>
    <col min="5885" max="5887" width="10.7109375" customWidth="1"/>
    <col min="5888" max="5888" width="12.85546875" customWidth="1"/>
    <col min="5889" max="5890" width="10.7109375" customWidth="1"/>
    <col min="5891" max="5891" width="11.7109375" customWidth="1"/>
    <col min="5892" max="5892" width="6.7109375" customWidth="1"/>
    <col min="5893" max="5893" width="15.5703125" customWidth="1"/>
    <col min="6137" max="6137" width="25.42578125" customWidth="1"/>
    <col min="6138" max="6138" width="27" customWidth="1"/>
    <col min="6139" max="6139" width="10.7109375" customWidth="1"/>
    <col min="6140" max="6140" width="12.85546875" customWidth="1"/>
    <col min="6141" max="6143" width="10.7109375" customWidth="1"/>
    <col min="6144" max="6144" width="12.85546875" customWidth="1"/>
    <col min="6145" max="6146" width="10.7109375" customWidth="1"/>
    <col min="6147" max="6147" width="11.7109375" customWidth="1"/>
    <col min="6148" max="6148" width="6.7109375" customWidth="1"/>
    <col min="6149" max="6149" width="15.5703125" customWidth="1"/>
    <col min="6393" max="6393" width="25.42578125" customWidth="1"/>
    <col min="6394" max="6394" width="27" customWidth="1"/>
    <col min="6395" max="6395" width="10.7109375" customWidth="1"/>
    <col min="6396" max="6396" width="12.85546875" customWidth="1"/>
    <col min="6397" max="6399" width="10.7109375" customWidth="1"/>
    <col min="6400" max="6400" width="12.85546875" customWidth="1"/>
    <col min="6401" max="6402" width="10.7109375" customWidth="1"/>
    <col min="6403" max="6403" width="11.7109375" customWidth="1"/>
    <col min="6404" max="6404" width="6.7109375" customWidth="1"/>
    <col min="6405" max="6405" width="15.5703125" customWidth="1"/>
    <col min="6649" max="6649" width="25.42578125" customWidth="1"/>
    <col min="6650" max="6650" width="27" customWidth="1"/>
    <col min="6651" max="6651" width="10.7109375" customWidth="1"/>
    <col min="6652" max="6652" width="12.85546875" customWidth="1"/>
    <col min="6653" max="6655" width="10.7109375" customWidth="1"/>
    <col min="6656" max="6656" width="12.85546875" customWidth="1"/>
    <col min="6657" max="6658" width="10.7109375" customWidth="1"/>
    <col min="6659" max="6659" width="11.7109375" customWidth="1"/>
    <col min="6660" max="6660" width="6.7109375" customWidth="1"/>
    <col min="6661" max="6661" width="15.5703125" customWidth="1"/>
    <col min="6905" max="6905" width="25.42578125" customWidth="1"/>
    <col min="6906" max="6906" width="27" customWidth="1"/>
    <col min="6907" max="6907" width="10.7109375" customWidth="1"/>
    <col min="6908" max="6908" width="12.85546875" customWidth="1"/>
    <col min="6909" max="6911" width="10.7109375" customWidth="1"/>
    <col min="6912" max="6912" width="12.85546875" customWidth="1"/>
    <col min="6913" max="6914" width="10.7109375" customWidth="1"/>
    <col min="6915" max="6915" width="11.7109375" customWidth="1"/>
    <col min="6916" max="6916" width="6.7109375" customWidth="1"/>
    <col min="6917" max="6917" width="15.5703125" customWidth="1"/>
    <col min="7161" max="7161" width="25.42578125" customWidth="1"/>
    <col min="7162" max="7162" width="27" customWidth="1"/>
    <col min="7163" max="7163" width="10.7109375" customWidth="1"/>
    <col min="7164" max="7164" width="12.85546875" customWidth="1"/>
    <col min="7165" max="7167" width="10.7109375" customWidth="1"/>
    <col min="7168" max="7168" width="12.85546875" customWidth="1"/>
    <col min="7169" max="7170" width="10.7109375" customWidth="1"/>
    <col min="7171" max="7171" width="11.7109375" customWidth="1"/>
    <col min="7172" max="7172" width="6.7109375" customWidth="1"/>
    <col min="7173" max="7173" width="15.5703125" customWidth="1"/>
    <col min="7417" max="7417" width="25.42578125" customWidth="1"/>
    <col min="7418" max="7418" width="27" customWidth="1"/>
    <col min="7419" max="7419" width="10.7109375" customWidth="1"/>
    <col min="7420" max="7420" width="12.85546875" customWidth="1"/>
    <col min="7421" max="7423" width="10.7109375" customWidth="1"/>
    <col min="7424" max="7424" width="12.85546875" customWidth="1"/>
    <col min="7425" max="7426" width="10.7109375" customWidth="1"/>
    <col min="7427" max="7427" width="11.7109375" customWidth="1"/>
    <col min="7428" max="7428" width="6.7109375" customWidth="1"/>
    <col min="7429" max="7429" width="15.5703125" customWidth="1"/>
    <col min="7673" max="7673" width="25.42578125" customWidth="1"/>
    <col min="7674" max="7674" width="27" customWidth="1"/>
    <col min="7675" max="7675" width="10.7109375" customWidth="1"/>
    <col min="7676" max="7676" width="12.85546875" customWidth="1"/>
    <col min="7677" max="7679" width="10.7109375" customWidth="1"/>
    <col min="7680" max="7680" width="12.85546875" customWidth="1"/>
    <col min="7681" max="7682" width="10.7109375" customWidth="1"/>
    <col min="7683" max="7683" width="11.7109375" customWidth="1"/>
    <col min="7684" max="7684" width="6.7109375" customWidth="1"/>
    <col min="7685" max="7685" width="15.5703125" customWidth="1"/>
    <col min="7929" max="7929" width="25.42578125" customWidth="1"/>
    <col min="7930" max="7930" width="27" customWidth="1"/>
    <col min="7931" max="7931" width="10.7109375" customWidth="1"/>
    <col min="7932" max="7932" width="12.85546875" customWidth="1"/>
    <col min="7933" max="7935" width="10.7109375" customWidth="1"/>
    <col min="7936" max="7936" width="12.85546875" customWidth="1"/>
    <col min="7937" max="7938" width="10.7109375" customWidth="1"/>
    <col min="7939" max="7939" width="11.7109375" customWidth="1"/>
    <col min="7940" max="7940" width="6.7109375" customWidth="1"/>
    <col min="7941" max="7941" width="15.5703125" customWidth="1"/>
    <col min="8185" max="8185" width="25.42578125" customWidth="1"/>
    <col min="8186" max="8186" width="27" customWidth="1"/>
    <col min="8187" max="8187" width="10.7109375" customWidth="1"/>
    <col min="8188" max="8188" width="12.85546875" customWidth="1"/>
    <col min="8189" max="8191" width="10.7109375" customWidth="1"/>
    <col min="8192" max="8192" width="12.85546875" customWidth="1"/>
    <col min="8193" max="8194" width="10.7109375" customWidth="1"/>
    <col min="8195" max="8195" width="11.7109375" customWidth="1"/>
    <col min="8196" max="8196" width="6.7109375" customWidth="1"/>
    <col min="8197" max="8197" width="15.5703125" customWidth="1"/>
    <col min="8441" max="8441" width="25.42578125" customWidth="1"/>
    <col min="8442" max="8442" width="27" customWidth="1"/>
    <col min="8443" max="8443" width="10.7109375" customWidth="1"/>
    <col min="8444" max="8444" width="12.85546875" customWidth="1"/>
    <col min="8445" max="8447" width="10.7109375" customWidth="1"/>
    <col min="8448" max="8448" width="12.85546875" customWidth="1"/>
    <col min="8449" max="8450" width="10.7109375" customWidth="1"/>
    <col min="8451" max="8451" width="11.7109375" customWidth="1"/>
    <col min="8452" max="8452" width="6.7109375" customWidth="1"/>
    <col min="8453" max="8453" width="15.5703125" customWidth="1"/>
    <col min="8697" max="8697" width="25.42578125" customWidth="1"/>
    <col min="8698" max="8698" width="27" customWidth="1"/>
    <col min="8699" max="8699" width="10.7109375" customWidth="1"/>
    <col min="8700" max="8700" width="12.85546875" customWidth="1"/>
    <col min="8701" max="8703" width="10.7109375" customWidth="1"/>
    <col min="8704" max="8704" width="12.85546875" customWidth="1"/>
    <col min="8705" max="8706" width="10.7109375" customWidth="1"/>
    <col min="8707" max="8707" width="11.7109375" customWidth="1"/>
    <col min="8708" max="8708" width="6.7109375" customWidth="1"/>
    <col min="8709" max="8709" width="15.5703125" customWidth="1"/>
    <col min="8953" max="8953" width="25.42578125" customWidth="1"/>
    <col min="8954" max="8954" width="27" customWidth="1"/>
    <col min="8955" max="8955" width="10.7109375" customWidth="1"/>
    <col min="8956" max="8956" width="12.85546875" customWidth="1"/>
    <col min="8957" max="8959" width="10.7109375" customWidth="1"/>
    <col min="8960" max="8960" width="12.85546875" customWidth="1"/>
    <col min="8961" max="8962" width="10.7109375" customWidth="1"/>
    <col min="8963" max="8963" width="11.7109375" customWidth="1"/>
    <col min="8964" max="8964" width="6.7109375" customWidth="1"/>
    <col min="8965" max="8965" width="15.5703125" customWidth="1"/>
    <col min="9209" max="9209" width="25.42578125" customWidth="1"/>
    <col min="9210" max="9210" width="27" customWidth="1"/>
    <col min="9211" max="9211" width="10.7109375" customWidth="1"/>
    <col min="9212" max="9212" width="12.85546875" customWidth="1"/>
    <col min="9213" max="9215" width="10.7109375" customWidth="1"/>
    <col min="9216" max="9216" width="12.85546875" customWidth="1"/>
    <col min="9217" max="9218" width="10.7109375" customWidth="1"/>
    <col min="9219" max="9219" width="11.7109375" customWidth="1"/>
    <col min="9220" max="9220" width="6.7109375" customWidth="1"/>
    <col min="9221" max="9221" width="15.5703125" customWidth="1"/>
    <col min="9465" max="9465" width="25.42578125" customWidth="1"/>
    <col min="9466" max="9466" width="27" customWidth="1"/>
    <col min="9467" max="9467" width="10.7109375" customWidth="1"/>
    <col min="9468" max="9468" width="12.85546875" customWidth="1"/>
    <col min="9469" max="9471" width="10.7109375" customWidth="1"/>
    <col min="9472" max="9472" width="12.85546875" customWidth="1"/>
    <col min="9473" max="9474" width="10.7109375" customWidth="1"/>
    <col min="9475" max="9475" width="11.7109375" customWidth="1"/>
    <col min="9476" max="9476" width="6.7109375" customWidth="1"/>
    <col min="9477" max="9477" width="15.5703125" customWidth="1"/>
    <col min="9721" max="9721" width="25.42578125" customWidth="1"/>
    <col min="9722" max="9722" width="27" customWidth="1"/>
    <col min="9723" max="9723" width="10.7109375" customWidth="1"/>
    <col min="9724" max="9724" width="12.85546875" customWidth="1"/>
    <col min="9725" max="9727" width="10.7109375" customWidth="1"/>
    <col min="9728" max="9728" width="12.85546875" customWidth="1"/>
    <col min="9729" max="9730" width="10.7109375" customWidth="1"/>
    <col min="9731" max="9731" width="11.7109375" customWidth="1"/>
    <col min="9732" max="9732" width="6.7109375" customWidth="1"/>
    <col min="9733" max="9733" width="15.5703125" customWidth="1"/>
    <col min="9977" max="9977" width="25.42578125" customWidth="1"/>
    <col min="9978" max="9978" width="27" customWidth="1"/>
    <col min="9979" max="9979" width="10.7109375" customWidth="1"/>
    <col min="9980" max="9980" width="12.85546875" customWidth="1"/>
    <col min="9981" max="9983" width="10.7109375" customWidth="1"/>
    <col min="9984" max="9984" width="12.85546875" customWidth="1"/>
    <col min="9985" max="9986" width="10.7109375" customWidth="1"/>
    <col min="9987" max="9987" width="11.7109375" customWidth="1"/>
    <col min="9988" max="9988" width="6.7109375" customWidth="1"/>
    <col min="9989" max="9989" width="15.5703125" customWidth="1"/>
    <col min="10233" max="10233" width="25.42578125" customWidth="1"/>
    <col min="10234" max="10234" width="27" customWidth="1"/>
    <col min="10235" max="10235" width="10.7109375" customWidth="1"/>
    <col min="10236" max="10236" width="12.85546875" customWidth="1"/>
    <col min="10237" max="10239" width="10.7109375" customWidth="1"/>
    <col min="10240" max="10240" width="12.85546875" customWidth="1"/>
    <col min="10241" max="10242" width="10.7109375" customWidth="1"/>
    <col min="10243" max="10243" width="11.7109375" customWidth="1"/>
    <col min="10244" max="10244" width="6.7109375" customWidth="1"/>
    <col min="10245" max="10245" width="15.5703125" customWidth="1"/>
    <col min="10489" max="10489" width="25.42578125" customWidth="1"/>
    <col min="10490" max="10490" width="27" customWidth="1"/>
    <col min="10491" max="10491" width="10.7109375" customWidth="1"/>
    <col min="10492" max="10492" width="12.85546875" customWidth="1"/>
    <col min="10493" max="10495" width="10.7109375" customWidth="1"/>
    <col min="10496" max="10496" width="12.85546875" customWidth="1"/>
    <col min="10497" max="10498" width="10.7109375" customWidth="1"/>
    <col min="10499" max="10499" width="11.7109375" customWidth="1"/>
    <col min="10500" max="10500" width="6.7109375" customWidth="1"/>
    <col min="10501" max="10501" width="15.5703125" customWidth="1"/>
    <col min="10745" max="10745" width="25.42578125" customWidth="1"/>
    <col min="10746" max="10746" width="27" customWidth="1"/>
    <col min="10747" max="10747" width="10.7109375" customWidth="1"/>
    <col min="10748" max="10748" width="12.85546875" customWidth="1"/>
    <col min="10749" max="10751" width="10.7109375" customWidth="1"/>
    <col min="10752" max="10752" width="12.85546875" customWidth="1"/>
    <col min="10753" max="10754" width="10.7109375" customWidth="1"/>
    <col min="10755" max="10755" width="11.7109375" customWidth="1"/>
    <col min="10756" max="10756" width="6.7109375" customWidth="1"/>
    <col min="10757" max="10757" width="15.5703125" customWidth="1"/>
    <col min="11001" max="11001" width="25.42578125" customWidth="1"/>
    <col min="11002" max="11002" width="27" customWidth="1"/>
    <col min="11003" max="11003" width="10.7109375" customWidth="1"/>
    <col min="11004" max="11004" width="12.85546875" customWidth="1"/>
    <col min="11005" max="11007" width="10.7109375" customWidth="1"/>
    <col min="11008" max="11008" width="12.85546875" customWidth="1"/>
    <col min="11009" max="11010" width="10.7109375" customWidth="1"/>
    <col min="11011" max="11011" width="11.7109375" customWidth="1"/>
    <col min="11012" max="11012" width="6.7109375" customWidth="1"/>
    <col min="11013" max="11013" width="15.5703125" customWidth="1"/>
    <col min="11257" max="11257" width="25.42578125" customWidth="1"/>
    <col min="11258" max="11258" width="27" customWidth="1"/>
    <col min="11259" max="11259" width="10.7109375" customWidth="1"/>
    <col min="11260" max="11260" width="12.85546875" customWidth="1"/>
    <col min="11261" max="11263" width="10.7109375" customWidth="1"/>
    <col min="11264" max="11264" width="12.85546875" customWidth="1"/>
    <col min="11265" max="11266" width="10.7109375" customWidth="1"/>
    <col min="11267" max="11267" width="11.7109375" customWidth="1"/>
    <col min="11268" max="11268" width="6.7109375" customWidth="1"/>
    <col min="11269" max="11269" width="15.5703125" customWidth="1"/>
    <col min="11513" max="11513" width="25.42578125" customWidth="1"/>
    <col min="11514" max="11514" width="27" customWidth="1"/>
    <col min="11515" max="11515" width="10.7109375" customWidth="1"/>
    <col min="11516" max="11516" width="12.85546875" customWidth="1"/>
    <col min="11517" max="11519" width="10.7109375" customWidth="1"/>
    <col min="11520" max="11520" width="12.85546875" customWidth="1"/>
    <col min="11521" max="11522" width="10.7109375" customWidth="1"/>
    <col min="11523" max="11523" width="11.7109375" customWidth="1"/>
    <col min="11524" max="11524" width="6.7109375" customWidth="1"/>
    <col min="11525" max="11525" width="15.5703125" customWidth="1"/>
    <col min="11769" max="11769" width="25.42578125" customWidth="1"/>
    <col min="11770" max="11770" width="27" customWidth="1"/>
    <col min="11771" max="11771" width="10.7109375" customWidth="1"/>
    <col min="11772" max="11772" width="12.85546875" customWidth="1"/>
    <col min="11773" max="11775" width="10.7109375" customWidth="1"/>
    <col min="11776" max="11776" width="12.85546875" customWidth="1"/>
    <col min="11777" max="11778" width="10.7109375" customWidth="1"/>
    <col min="11779" max="11779" width="11.7109375" customWidth="1"/>
    <col min="11780" max="11780" width="6.7109375" customWidth="1"/>
    <col min="11781" max="11781" width="15.5703125" customWidth="1"/>
    <col min="12025" max="12025" width="25.42578125" customWidth="1"/>
    <col min="12026" max="12026" width="27" customWidth="1"/>
    <col min="12027" max="12027" width="10.7109375" customWidth="1"/>
    <col min="12028" max="12028" width="12.85546875" customWidth="1"/>
    <col min="12029" max="12031" width="10.7109375" customWidth="1"/>
    <col min="12032" max="12032" width="12.85546875" customWidth="1"/>
    <col min="12033" max="12034" width="10.7109375" customWidth="1"/>
    <col min="12035" max="12035" width="11.7109375" customWidth="1"/>
    <col min="12036" max="12036" width="6.7109375" customWidth="1"/>
    <col min="12037" max="12037" width="15.5703125" customWidth="1"/>
    <col min="12281" max="12281" width="25.42578125" customWidth="1"/>
    <col min="12282" max="12282" width="27" customWidth="1"/>
    <col min="12283" max="12283" width="10.7109375" customWidth="1"/>
    <col min="12284" max="12284" width="12.85546875" customWidth="1"/>
    <col min="12285" max="12287" width="10.7109375" customWidth="1"/>
    <col min="12288" max="12288" width="12.85546875" customWidth="1"/>
    <col min="12289" max="12290" width="10.7109375" customWidth="1"/>
    <col min="12291" max="12291" width="11.7109375" customWidth="1"/>
    <col min="12292" max="12292" width="6.7109375" customWidth="1"/>
    <col min="12293" max="12293" width="15.5703125" customWidth="1"/>
    <col min="12537" max="12537" width="25.42578125" customWidth="1"/>
    <col min="12538" max="12538" width="27" customWidth="1"/>
    <col min="12539" max="12539" width="10.7109375" customWidth="1"/>
    <col min="12540" max="12540" width="12.85546875" customWidth="1"/>
    <col min="12541" max="12543" width="10.7109375" customWidth="1"/>
    <col min="12544" max="12544" width="12.85546875" customWidth="1"/>
    <col min="12545" max="12546" width="10.7109375" customWidth="1"/>
    <col min="12547" max="12547" width="11.7109375" customWidth="1"/>
    <col min="12548" max="12548" width="6.7109375" customWidth="1"/>
    <col min="12549" max="12549" width="15.5703125" customWidth="1"/>
    <col min="12793" max="12793" width="25.42578125" customWidth="1"/>
    <col min="12794" max="12794" width="27" customWidth="1"/>
    <col min="12795" max="12795" width="10.7109375" customWidth="1"/>
    <col min="12796" max="12796" width="12.85546875" customWidth="1"/>
    <col min="12797" max="12799" width="10.7109375" customWidth="1"/>
    <col min="12800" max="12800" width="12.85546875" customWidth="1"/>
    <col min="12801" max="12802" width="10.7109375" customWidth="1"/>
    <col min="12803" max="12803" width="11.7109375" customWidth="1"/>
    <col min="12804" max="12804" width="6.7109375" customWidth="1"/>
    <col min="12805" max="12805" width="15.5703125" customWidth="1"/>
    <col min="13049" max="13049" width="25.42578125" customWidth="1"/>
    <col min="13050" max="13050" width="27" customWidth="1"/>
    <col min="13051" max="13051" width="10.7109375" customWidth="1"/>
    <col min="13052" max="13052" width="12.85546875" customWidth="1"/>
    <col min="13053" max="13055" width="10.7109375" customWidth="1"/>
    <col min="13056" max="13056" width="12.85546875" customWidth="1"/>
    <col min="13057" max="13058" width="10.7109375" customWidth="1"/>
    <col min="13059" max="13059" width="11.7109375" customWidth="1"/>
    <col min="13060" max="13060" width="6.7109375" customWidth="1"/>
    <col min="13061" max="13061" width="15.5703125" customWidth="1"/>
    <col min="13305" max="13305" width="25.42578125" customWidth="1"/>
    <col min="13306" max="13306" width="27" customWidth="1"/>
    <col min="13307" max="13307" width="10.7109375" customWidth="1"/>
    <col min="13308" max="13308" width="12.85546875" customWidth="1"/>
    <col min="13309" max="13311" width="10.7109375" customWidth="1"/>
    <col min="13312" max="13312" width="12.85546875" customWidth="1"/>
    <col min="13313" max="13314" width="10.7109375" customWidth="1"/>
    <col min="13315" max="13315" width="11.7109375" customWidth="1"/>
    <col min="13316" max="13316" width="6.7109375" customWidth="1"/>
    <col min="13317" max="13317" width="15.5703125" customWidth="1"/>
    <col min="13561" max="13561" width="25.42578125" customWidth="1"/>
    <col min="13562" max="13562" width="27" customWidth="1"/>
    <col min="13563" max="13563" width="10.7109375" customWidth="1"/>
    <col min="13564" max="13564" width="12.85546875" customWidth="1"/>
    <col min="13565" max="13567" width="10.7109375" customWidth="1"/>
    <col min="13568" max="13568" width="12.85546875" customWidth="1"/>
    <col min="13569" max="13570" width="10.7109375" customWidth="1"/>
    <col min="13571" max="13571" width="11.7109375" customWidth="1"/>
    <col min="13572" max="13572" width="6.7109375" customWidth="1"/>
    <col min="13573" max="13573" width="15.5703125" customWidth="1"/>
    <col min="13817" max="13817" width="25.42578125" customWidth="1"/>
    <col min="13818" max="13818" width="27" customWidth="1"/>
    <col min="13819" max="13819" width="10.7109375" customWidth="1"/>
    <col min="13820" max="13820" width="12.85546875" customWidth="1"/>
    <col min="13821" max="13823" width="10.7109375" customWidth="1"/>
    <col min="13824" max="13824" width="12.85546875" customWidth="1"/>
    <col min="13825" max="13826" width="10.7109375" customWidth="1"/>
    <col min="13827" max="13827" width="11.7109375" customWidth="1"/>
    <col min="13828" max="13828" width="6.7109375" customWidth="1"/>
    <col min="13829" max="13829" width="15.5703125" customWidth="1"/>
    <col min="14073" max="14073" width="25.42578125" customWidth="1"/>
    <col min="14074" max="14074" width="27" customWidth="1"/>
    <col min="14075" max="14075" width="10.7109375" customWidth="1"/>
    <col min="14076" max="14076" width="12.85546875" customWidth="1"/>
    <col min="14077" max="14079" width="10.7109375" customWidth="1"/>
    <col min="14080" max="14080" width="12.85546875" customWidth="1"/>
    <col min="14081" max="14082" width="10.7109375" customWidth="1"/>
    <col min="14083" max="14083" width="11.7109375" customWidth="1"/>
    <col min="14084" max="14084" width="6.7109375" customWidth="1"/>
    <col min="14085" max="14085" width="15.5703125" customWidth="1"/>
    <col min="14329" max="14329" width="25.42578125" customWidth="1"/>
    <col min="14330" max="14330" width="27" customWidth="1"/>
    <col min="14331" max="14331" width="10.7109375" customWidth="1"/>
    <col min="14332" max="14332" width="12.85546875" customWidth="1"/>
    <col min="14333" max="14335" width="10.7109375" customWidth="1"/>
    <col min="14336" max="14336" width="12.85546875" customWidth="1"/>
    <col min="14337" max="14338" width="10.7109375" customWidth="1"/>
    <col min="14339" max="14339" width="11.7109375" customWidth="1"/>
    <col min="14340" max="14340" width="6.7109375" customWidth="1"/>
    <col min="14341" max="14341" width="15.5703125" customWidth="1"/>
    <col min="14585" max="14585" width="25.42578125" customWidth="1"/>
    <col min="14586" max="14586" width="27" customWidth="1"/>
    <col min="14587" max="14587" width="10.7109375" customWidth="1"/>
    <col min="14588" max="14588" width="12.85546875" customWidth="1"/>
    <col min="14589" max="14591" width="10.7109375" customWidth="1"/>
    <col min="14592" max="14592" width="12.85546875" customWidth="1"/>
    <col min="14593" max="14594" width="10.7109375" customWidth="1"/>
    <col min="14595" max="14595" width="11.7109375" customWidth="1"/>
    <col min="14596" max="14596" width="6.7109375" customWidth="1"/>
    <col min="14597" max="14597" width="15.5703125" customWidth="1"/>
    <col min="14841" max="14841" width="25.42578125" customWidth="1"/>
    <col min="14842" max="14842" width="27" customWidth="1"/>
    <col min="14843" max="14843" width="10.7109375" customWidth="1"/>
    <col min="14844" max="14844" width="12.85546875" customWidth="1"/>
    <col min="14845" max="14847" width="10.7109375" customWidth="1"/>
    <col min="14848" max="14848" width="12.85546875" customWidth="1"/>
    <col min="14849" max="14850" width="10.7109375" customWidth="1"/>
    <col min="14851" max="14851" width="11.7109375" customWidth="1"/>
    <col min="14852" max="14852" width="6.7109375" customWidth="1"/>
    <col min="14853" max="14853" width="15.5703125" customWidth="1"/>
    <col min="15097" max="15097" width="25.42578125" customWidth="1"/>
    <col min="15098" max="15098" width="27" customWidth="1"/>
    <col min="15099" max="15099" width="10.7109375" customWidth="1"/>
    <col min="15100" max="15100" width="12.85546875" customWidth="1"/>
    <col min="15101" max="15103" width="10.7109375" customWidth="1"/>
    <col min="15104" max="15104" width="12.85546875" customWidth="1"/>
    <col min="15105" max="15106" width="10.7109375" customWidth="1"/>
    <col min="15107" max="15107" width="11.7109375" customWidth="1"/>
    <col min="15108" max="15108" width="6.7109375" customWidth="1"/>
    <col min="15109" max="15109" width="15.5703125" customWidth="1"/>
    <col min="15353" max="15353" width="25.42578125" customWidth="1"/>
    <col min="15354" max="15354" width="27" customWidth="1"/>
    <col min="15355" max="15355" width="10.7109375" customWidth="1"/>
    <col min="15356" max="15356" width="12.85546875" customWidth="1"/>
    <col min="15357" max="15359" width="10.7109375" customWidth="1"/>
    <col min="15360" max="15360" width="12.85546875" customWidth="1"/>
    <col min="15361" max="15362" width="10.7109375" customWidth="1"/>
    <col min="15363" max="15363" width="11.7109375" customWidth="1"/>
    <col min="15364" max="15364" width="6.7109375" customWidth="1"/>
    <col min="15365" max="15365" width="15.5703125" customWidth="1"/>
    <col min="15609" max="15609" width="25.42578125" customWidth="1"/>
    <col min="15610" max="15610" width="27" customWidth="1"/>
    <col min="15611" max="15611" width="10.7109375" customWidth="1"/>
    <col min="15612" max="15612" width="12.85546875" customWidth="1"/>
    <col min="15613" max="15615" width="10.7109375" customWidth="1"/>
    <col min="15616" max="15616" width="12.85546875" customWidth="1"/>
    <col min="15617" max="15618" width="10.7109375" customWidth="1"/>
    <col min="15619" max="15619" width="11.7109375" customWidth="1"/>
    <col min="15620" max="15620" width="6.7109375" customWidth="1"/>
    <col min="15621" max="15621" width="15.5703125" customWidth="1"/>
    <col min="15865" max="15865" width="25.42578125" customWidth="1"/>
    <col min="15866" max="15866" width="27" customWidth="1"/>
    <col min="15867" max="15867" width="10.7109375" customWidth="1"/>
    <col min="15868" max="15868" width="12.85546875" customWidth="1"/>
    <col min="15869" max="15871" width="10.7109375" customWidth="1"/>
    <col min="15872" max="15872" width="12.85546875" customWidth="1"/>
    <col min="15873" max="15874" width="10.7109375" customWidth="1"/>
    <col min="15875" max="15875" width="11.7109375" customWidth="1"/>
    <col min="15876" max="15876" width="6.7109375" customWidth="1"/>
    <col min="15877" max="15877" width="15.5703125" customWidth="1"/>
    <col min="16121" max="16121" width="25.42578125" customWidth="1"/>
    <col min="16122" max="16122" width="27" customWidth="1"/>
    <col min="16123" max="16123" width="10.7109375" customWidth="1"/>
    <col min="16124" max="16124" width="12.85546875" customWidth="1"/>
    <col min="16125" max="16127" width="10.7109375" customWidth="1"/>
    <col min="16128" max="16128" width="12.85546875" customWidth="1"/>
    <col min="16129" max="16130" width="10.7109375" customWidth="1"/>
    <col min="16131" max="16131" width="11.7109375" customWidth="1"/>
    <col min="16132" max="16132" width="6.7109375" customWidth="1"/>
    <col min="16133" max="16133" width="15.5703125" customWidth="1"/>
  </cols>
  <sheetData>
    <row r="1" spans="1:14" s="361" customFormat="1" ht="27.75" customHeight="1" x14ac:dyDescent="0.25">
      <c r="A1" s="840" t="s">
        <v>377</v>
      </c>
      <c r="B1" s="840"/>
      <c r="C1" s="840"/>
      <c r="D1" s="840"/>
      <c r="E1" s="840"/>
      <c r="F1" s="840"/>
      <c r="G1" s="840"/>
      <c r="H1" s="580"/>
      <c r="I1" s="580"/>
      <c r="J1" s="58"/>
      <c r="K1" s="58"/>
      <c r="L1" s="58"/>
      <c r="M1" s="58"/>
    </row>
    <row r="2" spans="1:14" ht="24.95" customHeight="1" x14ac:dyDescent="0.25">
      <c r="A2" s="903" t="s">
        <v>221</v>
      </c>
      <c r="B2" s="903"/>
      <c r="C2" s="903"/>
      <c r="D2" s="903"/>
      <c r="E2" s="903"/>
      <c r="F2" s="903"/>
      <c r="G2" s="903"/>
      <c r="H2"/>
    </row>
    <row r="3" spans="1:14" ht="22.5" customHeight="1" x14ac:dyDescent="0.25">
      <c r="A3" s="839" t="s">
        <v>141</v>
      </c>
      <c r="B3" s="900" t="s">
        <v>376</v>
      </c>
      <c r="C3" s="838" t="s">
        <v>2</v>
      </c>
      <c r="D3" s="838" t="s">
        <v>222</v>
      </c>
      <c r="E3" s="838" t="s">
        <v>133</v>
      </c>
      <c r="F3" s="901" t="s">
        <v>224</v>
      </c>
      <c r="G3" s="902" t="s">
        <v>225</v>
      </c>
      <c r="H3"/>
    </row>
    <row r="4" spans="1:14" ht="22.5" customHeight="1" x14ac:dyDescent="0.25">
      <c r="A4" s="839"/>
      <c r="B4" s="900"/>
      <c r="C4" s="838"/>
      <c r="D4" s="838"/>
      <c r="E4" s="838"/>
      <c r="F4" s="901"/>
      <c r="G4" s="902"/>
      <c r="H4"/>
    </row>
    <row r="5" spans="1:14" ht="54.95" customHeight="1" x14ac:dyDescent="0.25">
      <c r="A5" s="839"/>
      <c r="B5" s="900"/>
      <c r="C5" s="838"/>
      <c r="D5" s="838"/>
      <c r="E5" s="838"/>
      <c r="F5" s="901"/>
      <c r="G5" s="902"/>
      <c r="H5"/>
    </row>
    <row r="6" spans="1:14" ht="15.75" customHeight="1" x14ac:dyDescent="0.25">
      <c r="A6" s="788" t="s">
        <v>143</v>
      </c>
      <c r="B6" s="854" t="s">
        <v>4</v>
      </c>
      <c r="C6" s="401" t="s">
        <v>5</v>
      </c>
      <c r="D6" s="261"/>
      <c r="E6" s="262"/>
      <c r="F6" s="263"/>
      <c r="G6" s="687"/>
      <c r="H6"/>
    </row>
    <row r="7" spans="1:14" ht="15.75" customHeight="1" x14ac:dyDescent="0.25">
      <c r="A7" s="788"/>
      <c r="B7" s="854"/>
      <c r="C7" s="401" t="s">
        <v>6</v>
      </c>
      <c r="D7" s="261"/>
      <c r="E7" s="262"/>
      <c r="F7" s="263"/>
      <c r="G7" s="687"/>
      <c r="H7"/>
    </row>
    <row r="8" spans="1:14" ht="15.75" customHeight="1" x14ac:dyDescent="0.25">
      <c r="A8" s="788"/>
      <c r="B8" s="781" t="s">
        <v>7</v>
      </c>
      <c r="C8" s="401" t="s">
        <v>8</v>
      </c>
      <c r="D8" s="261"/>
      <c r="E8" s="261"/>
      <c r="F8" s="261"/>
      <c r="G8" s="688"/>
      <c r="H8"/>
    </row>
    <row r="9" spans="1:14" ht="15.75" customHeight="1" x14ac:dyDescent="0.25">
      <c r="A9" s="788"/>
      <c r="B9" s="781"/>
      <c r="C9" s="370" t="s">
        <v>9</v>
      </c>
      <c r="D9" s="363">
        <v>1</v>
      </c>
      <c r="E9" s="364">
        <v>180</v>
      </c>
      <c r="F9" s="365">
        <v>1.1351851851851853</v>
      </c>
      <c r="G9" s="365">
        <v>1</v>
      </c>
      <c r="H9"/>
    </row>
    <row r="10" spans="1:14" ht="15.75" customHeight="1" x14ac:dyDescent="0.25">
      <c r="A10" s="788"/>
      <c r="B10" s="781"/>
      <c r="C10" s="401" t="s">
        <v>10</v>
      </c>
      <c r="D10" s="261"/>
      <c r="E10" s="261"/>
      <c r="F10" s="261"/>
      <c r="G10" s="688"/>
      <c r="H10"/>
    </row>
    <row r="11" spans="1:14" ht="15.75" customHeight="1" x14ac:dyDescent="0.25">
      <c r="A11" s="788"/>
      <c r="B11" s="781" t="s">
        <v>11</v>
      </c>
      <c r="C11" s="370" t="s">
        <v>12</v>
      </c>
      <c r="D11" s="100">
        <v>1</v>
      </c>
      <c r="E11" s="266">
        <v>40</v>
      </c>
      <c r="F11" s="163">
        <v>0.27500000000000002</v>
      </c>
      <c r="G11" s="641">
        <v>0</v>
      </c>
      <c r="H11"/>
    </row>
    <row r="12" spans="1:14" ht="15.75" customHeight="1" x14ac:dyDescent="0.25">
      <c r="A12" s="788"/>
      <c r="B12" s="781"/>
      <c r="C12" s="401" t="s">
        <v>13</v>
      </c>
      <c r="D12" s="261"/>
      <c r="E12" s="261"/>
      <c r="F12" s="261"/>
      <c r="G12" s="688"/>
      <c r="H12"/>
    </row>
    <row r="13" spans="1:14" ht="15.75" customHeight="1" x14ac:dyDescent="0.25">
      <c r="A13" s="788"/>
      <c r="B13" s="781"/>
      <c r="C13" s="401" t="s">
        <v>14</v>
      </c>
      <c r="D13" s="261"/>
      <c r="E13" s="261"/>
      <c r="F13" s="261"/>
      <c r="G13" s="688"/>
      <c r="H13"/>
    </row>
    <row r="14" spans="1:14" ht="15.75" customHeight="1" x14ac:dyDescent="0.25">
      <c r="A14" s="788" t="s">
        <v>148</v>
      </c>
      <c r="B14" s="781" t="s">
        <v>15</v>
      </c>
      <c r="C14" s="401" t="s">
        <v>16</v>
      </c>
      <c r="D14" s="261"/>
      <c r="E14" s="261"/>
      <c r="F14" s="261"/>
      <c r="G14" s="688"/>
      <c r="H14"/>
    </row>
    <row r="15" spans="1:14" ht="15.75" customHeight="1" x14ac:dyDescent="0.25">
      <c r="A15" s="788"/>
      <c r="B15" s="781"/>
      <c r="C15" s="370" t="s">
        <v>17</v>
      </c>
      <c r="D15" s="363">
        <v>1</v>
      </c>
      <c r="E15" s="366">
        <v>40</v>
      </c>
      <c r="F15" s="163">
        <v>1.075</v>
      </c>
      <c r="G15" s="641">
        <v>7.7519379844961239E-3</v>
      </c>
      <c r="H15"/>
    </row>
    <row r="16" spans="1:14" ht="15.75" customHeight="1" x14ac:dyDescent="0.25">
      <c r="A16" s="788"/>
      <c r="B16" s="781"/>
      <c r="C16" s="401" t="s">
        <v>18</v>
      </c>
      <c r="D16" s="261"/>
      <c r="E16" s="261"/>
      <c r="F16" s="261"/>
      <c r="G16" s="688"/>
      <c r="H16"/>
      <c r="K16" s="361"/>
      <c r="L16" s="361"/>
      <c r="M16" s="361"/>
      <c r="N16" s="361"/>
    </row>
    <row r="17" spans="1:14" ht="15.75" customHeight="1" x14ac:dyDescent="0.25">
      <c r="A17" s="788"/>
      <c r="B17" s="854" t="s">
        <v>19</v>
      </c>
      <c r="C17" s="401" t="s">
        <v>20</v>
      </c>
      <c r="D17" s="261"/>
      <c r="E17" s="262"/>
      <c r="F17" s="531"/>
      <c r="G17" s="689"/>
      <c r="H17"/>
      <c r="K17" s="361"/>
      <c r="L17" s="361"/>
      <c r="M17" s="361"/>
      <c r="N17" s="361"/>
    </row>
    <row r="18" spans="1:14" x14ac:dyDescent="0.25">
      <c r="A18" s="788"/>
      <c r="B18" s="854"/>
      <c r="C18" s="401" t="s">
        <v>21</v>
      </c>
      <c r="D18" s="261"/>
      <c r="E18" s="262"/>
      <c r="F18" s="531"/>
      <c r="G18" s="689"/>
      <c r="H18"/>
      <c r="K18" s="361"/>
      <c r="L18" s="361"/>
      <c r="M18" s="361"/>
      <c r="N18" s="361"/>
    </row>
    <row r="19" spans="1:14" x14ac:dyDescent="0.25">
      <c r="A19" s="788"/>
      <c r="B19" s="854" t="s">
        <v>22</v>
      </c>
      <c r="C19" s="401" t="s">
        <v>23</v>
      </c>
      <c r="D19" s="261"/>
      <c r="E19" s="262"/>
      <c r="F19" s="531"/>
      <c r="G19" s="689"/>
      <c r="H19"/>
      <c r="J19" s="361"/>
      <c r="K19" s="361"/>
      <c r="L19" s="361"/>
      <c r="M19" s="361"/>
      <c r="N19" s="361"/>
    </row>
    <row r="20" spans="1:14" x14ac:dyDescent="0.25">
      <c r="A20" s="788"/>
      <c r="B20" s="854"/>
      <c r="C20" s="401" t="s">
        <v>24</v>
      </c>
      <c r="D20" s="261"/>
      <c r="E20" s="262"/>
      <c r="F20" s="531"/>
      <c r="G20" s="689"/>
      <c r="H20"/>
      <c r="J20" s="361"/>
      <c r="K20" s="361"/>
      <c r="L20" s="361"/>
      <c r="M20" s="361"/>
      <c r="N20" s="361"/>
    </row>
    <row r="21" spans="1:14" x14ac:dyDescent="0.25">
      <c r="A21" s="788"/>
      <c r="B21" s="854" t="s">
        <v>25</v>
      </c>
      <c r="C21" s="401" t="s">
        <v>26</v>
      </c>
      <c r="D21" s="261"/>
      <c r="E21" s="262"/>
      <c r="F21" s="531"/>
      <c r="G21" s="689"/>
      <c r="H21"/>
      <c r="J21" s="361"/>
      <c r="K21" s="361"/>
      <c r="L21" s="361"/>
      <c r="M21" s="361"/>
    </row>
    <row r="22" spans="1:14" x14ac:dyDescent="0.25">
      <c r="A22" s="788"/>
      <c r="B22" s="854"/>
      <c r="C22" s="401" t="s">
        <v>27</v>
      </c>
      <c r="D22" s="261"/>
      <c r="E22" s="262"/>
      <c r="F22" s="531"/>
      <c r="G22" s="689"/>
      <c r="H22"/>
      <c r="J22" s="361"/>
      <c r="K22" s="361"/>
      <c r="L22" s="361"/>
      <c r="M22" s="361"/>
    </row>
    <row r="23" spans="1:14" x14ac:dyDescent="0.25">
      <c r="A23" s="788"/>
      <c r="B23" s="854"/>
      <c r="C23" s="401" t="s">
        <v>28</v>
      </c>
      <c r="D23" s="261"/>
      <c r="E23" s="262"/>
      <c r="F23" s="531"/>
      <c r="G23" s="689"/>
      <c r="H23"/>
      <c r="J23" s="361"/>
      <c r="K23" s="361"/>
      <c r="L23" s="361"/>
      <c r="M23" s="361"/>
    </row>
    <row r="24" spans="1:14" x14ac:dyDescent="0.25">
      <c r="A24" s="786" t="s">
        <v>147</v>
      </c>
      <c r="B24" s="786"/>
      <c r="C24" s="786"/>
      <c r="D24" s="442">
        <v>3</v>
      </c>
      <c r="E24" s="442">
        <v>260</v>
      </c>
      <c r="F24" s="396">
        <v>0.99</v>
      </c>
      <c r="G24" s="456">
        <v>0.79225806451612901</v>
      </c>
      <c r="H24"/>
      <c r="J24" s="361"/>
      <c r="K24" s="361"/>
      <c r="L24" s="361"/>
      <c r="M24" s="361"/>
    </row>
    <row r="25" spans="1:14" x14ac:dyDescent="0.25">
      <c r="A25" s="788" t="s">
        <v>150</v>
      </c>
      <c r="B25" s="788" t="s">
        <v>29</v>
      </c>
      <c r="C25" s="370" t="s">
        <v>30</v>
      </c>
      <c r="D25" s="128">
        <v>1</v>
      </c>
      <c r="E25" s="266">
        <v>40</v>
      </c>
      <c r="F25" s="532">
        <v>2.41</v>
      </c>
      <c r="G25" s="227">
        <v>0.31</v>
      </c>
      <c r="H25"/>
    </row>
    <row r="26" spans="1:14" x14ac:dyDescent="0.25">
      <c r="A26" s="788"/>
      <c r="B26" s="788"/>
      <c r="C26" s="267" t="s">
        <v>31</v>
      </c>
      <c r="D26" s="261"/>
      <c r="E26" s="261"/>
      <c r="F26" s="261"/>
      <c r="G26" s="688"/>
      <c r="H26"/>
    </row>
    <row r="27" spans="1:14" x14ac:dyDescent="0.25">
      <c r="A27" s="788"/>
      <c r="B27" s="788"/>
      <c r="C27" s="267" t="s">
        <v>32</v>
      </c>
      <c r="D27" s="261"/>
      <c r="E27" s="261"/>
      <c r="F27" s="261"/>
      <c r="G27" s="688"/>
      <c r="H27"/>
    </row>
    <row r="28" spans="1:14" x14ac:dyDescent="0.25">
      <c r="A28" s="788"/>
      <c r="B28" s="788"/>
      <c r="C28" s="267" t="s">
        <v>33</v>
      </c>
      <c r="D28" s="261"/>
      <c r="E28" s="261"/>
      <c r="F28" s="261"/>
      <c r="G28" s="688"/>
      <c r="H28"/>
    </row>
    <row r="29" spans="1:14" x14ac:dyDescent="0.25">
      <c r="A29" s="788"/>
      <c r="B29" s="788"/>
      <c r="C29" s="267" t="s">
        <v>34</v>
      </c>
      <c r="D29" s="261"/>
      <c r="E29" s="261"/>
      <c r="F29" s="261"/>
      <c r="G29" s="688"/>
      <c r="H29"/>
    </row>
    <row r="30" spans="1:14" x14ac:dyDescent="0.25">
      <c r="A30" s="788"/>
      <c r="B30" s="788" t="s">
        <v>35</v>
      </c>
      <c r="C30" s="267" t="s">
        <v>36</v>
      </c>
      <c r="D30" s="261"/>
      <c r="E30" s="261"/>
      <c r="F30" s="261"/>
      <c r="G30" s="688"/>
      <c r="H30"/>
    </row>
    <row r="31" spans="1:14" x14ac:dyDescent="0.25">
      <c r="A31" s="788"/>
      <c r="B31" s="788"/>
      <c r="C31" s="267" t="s">
        <v>37</v>
      </c>
      <c r="D31" s="261"/>
      <c r="E31" s="261"/>
      <c r="F31" s="261"/>
      <c r="G31" s="688"/>
      <c r="H31"/>
    </row>
    <row r="32" spans="1:14" x14ac:dyDescent="0.25">
      <c r="A32" s="788"/>
      <c r="B32" s="788"/>
      <c r="C32" s="267" t="s">
        <v>38</v>
      </c>
      <c r="D32" s="261"/>
      <c r="E32" s="261"/>
      <c r="F32" s="261"/>
      <c r="G32" s="688"/>
      <c r="H32"/>
    </row>
    <row r="33" spans="1:8" x14ac:dyDescent="0.25">
      <c r="A33" s="788"/>
      <c r="B33" s="788"/>
      <c r="C33" s="370" t="s">
        <v>39</v>
      </c>
      <c r="D33" s="363">
        <v>1</v>
      </c>
      <c r="E33" s="266">
        <v>80</v>
      </c>
      <c r="F33" s="163">
        <v>1.3541666666666665</v>
      </c>
      <c r="G33" s="641">
        <v>0.36000000000000004</v>
      </c>
      <c r="H33"/>
    </row>
    <row r="34" spans="1:8" x14ac:dyDescent="0.25">
      <c r="A34" s="788"/>
      <c r="B34" s="788"/>
      <c r="C34" s="267" t="s">
        <v>40</v>
      </c>
      <c r="D34" s="261"/>
      <c r="E34" s="261"/>
      <c r="F34" s="261"/>
      <c r="G34" s="688"/>
      <c r="H34"/>
    </row>
    <row r="35" spans="1:8" x14ac:dyDescent="0.25">
      <c r="A35" s="788"/>
      <c r="B35" s="788"/>
      <c r="C35" s="267" t="s">
        <v>41</v>
      </c>
      <c r="D35" s="261"/>
      <c r="E35" s="261"/>
      <c r="F35" s="261"/>
      <c r="G35" s="688"/>
      <c r="H35"/>
    </row>
    <row r="36" spans="1:8" x14ac:dyDescent="0.25">
      <c r="A36" s="788"/>
      <c r="B36" s="788" t="s">
        <v>42</v>
      </c>
      <c r="C36" s="267" t="s">
        <v>43</v>
      </c>
      <c r="D36" s="261"/>
      <c r="E36" s="261"/>
      <c r="F36" s="261"/>
      <c r="G36" s="688"/>
      <c r="H36"/>
    </row>
    <row r="37" spans="1:8" x14ac:dyDescent="0.25">
      <c r="A37" s="788"/>
      <c r="B37" s="788"/>
      <c r="C37" s="267" t="s">
        <v>44</v>
      </c>
      <c r="D37" s="261"/>
      <c r="E37" s="261"/>
      <c r="F37" s="261"/>
      <c r="G37" s="688"/>
      <c r="H37"/>
    </row>
    <row r="38" spans="1:8" x14ac:dyDescent="0.25">
      <c r="A38" s="788"/>
      <c r="B38" s="788"/>
      <c r="C38" s="267" t="s">
        <v>45</v>
      </c>
      <c r="D38" s="261"/>
      <c r="E38" s="261"/>
      <c r="F38" s="261"/>
      <c r="G38" s="688"/>
      <c r="H38"/>
    </row>
    <row r="39" spans="1:8" x14ac:dyDescent="0.25">
      <c r="A39" s="788"/>
      <c r="B39" s="788"/>
      <c r="C39" s="370" t="s">
        <v>46</v>
      </c>
      <c r="D39" s="363">
        <v>1</v>
      </c>
      <c r="E39" s="268">
        <v>160</v>
      </c>
      <c r="F39" s="532">
        <v>1.1458333333333335</v>
      </c>
      <c r="G39" s="227">
        <v>0.47090909090909083</v>
      </c>
      <c r="H39"/>
    </row>
    <row r="40" spans="1:8" x14ac:dyDescent="0.25">
      <c r="A40" s="786" t="s">
        <v>147</v>
      </c>
      <c r="B40" s="786"/>
      <c r="C40" s="786"/>
      <c r="D40" s="442">
        <v>3</v>
      </c>
      <c r="E40" s="442">
        <v>280</v>
      </c>
      <c r="F40" s="396">
        <v>1.39</v>
      </c>
      <c r="G40" s="456">
        <v>0.4</v>
      </c>
      <c r="H40"/>
    </row>
    <row r="41" spans="1:8" x14ac:dyDescent="0.25">
      <c r="A41" s="788" t="s">
        <v>154</v>
      </c>
      <c r="B41" s="788" t="s">
        <v>47</v>
      </c>
      <c r="C41" s="267" t="s">
        <v>48</v>
      </c>
      <c r="D41" s="261"/>
      <c r="E41" s="261"/>
      <c r="F41" s="261"/>
      <c r="G41" s="688"/>
      <c r="H41"/>
    </row>
    <row r="42" spans="1:8" x14ac:dyDescent="0.25">
      <c r="A42" s="788"/>
      <c r="B42" s="788"/>
      <c r="C42" s="370" t="s">
        <v>49</v>
      </c>
      <c r="D42" s="100">
        <v>1</v>
      </c>
      <c r="E42" s="266">
        <v>120</v>
      </c>
      <c r="F42" s="163">
        <v>1.0277777777777777</v>
      </c>
      <c r="G42" s="641">
        <v>0.35135135135135137</v>
      </c>
      <c r="H42"/>
    </row>
    <row r="43" spans="1:8" x14ac:dyDescent="0.25">
      <c r="A43" s="788"/>
      <c r="B43" s="788"/>
      <c r="C43" s="267" t="s">
        <v>50</v>
      </c>
      <c r="D43" s="261"/>
      <c r="E43" s="261"/>
      <c r="F43" s="261"/>
      <c r="G43" s="688"/>
      <c r="H43"/>
    </row>
    <row r="44" spans="1:8" x14ac:dyDescent="0.25">
      <c r="A44" s="788"/>
      <c r="B44" s="788"/>
      <c r="C44" s="267" t="s">
        <v>51</v>
      </c>
      <c r="D44" s="261"/>
      <c r="E44" s="261"/>
      <c r="F44" s="261"/>
      <c r="G44" s="688"/>
      <c r="H44"/>
    </row>
    <row r="45" spans="1:8" x14ac:dyDescent="0.25">
      <c r="A45" s="788"/>
      <c r="B45" s="788"/>
      <c r="C45" s="267" t="s">
        <v>52</v>
      </c>
      <c r="D45" s="261"/>
      <c r="E45" s="261"/>
      <c r="F45" s="261"/>
      <c r="G45" s="688"/>
      <c r="H45"/>
    </row>
    <row r="46" spans="1:8" x14ac:dyDescent="0.25">
      <c r="A46" s="788"/>
      <c r="B46" s="788"/>
      <c r="C46" s="267" t="s">
        <v>53</v>
      </c>
      <c r="D46" s="261"/>
      <c r="E46" s="261"/>
      <c r="F46" s="261"/>
      <c r="G46" s="688"/>
      <c r="H46"/>
    </row>
    <row r="47" spans="1:8" x14ac:dyDescent="0.25">
      <c r="A47" s="788"/>
      <c r="B47" s="788"/>
      <c r="C47" s="267" t="s">
        <v>54</v>
      </c>
      <c r="D47" s="261"/>
      <c r="E47" s="261"/>
      <c r="F47" s="261"/>
      <c r="G47" s="688"/>
      <c r="H47"/>
    </row>
    <row r="48" spans="1:8" x14ac:dyDescent="0.25">
      <c r="A48" s="788"/>
      <c r="B48" s="788"/>
      <c r="C48" s="370" t="s">
        <v>55</v>
      </c>
      <c r="D48" s="100">
        <v>1</v>
      </c>
      <c r="E48" s="266">
        <v>200</v>
      </c>
      <c r="F48" s="532">
        <v>0.21833333333333332</v>
      </c>
      <c r="G48" s="227">
        <v>0.14503816793893129</v>
      </c>
      <c r="H48"/>
    </row>
    <row r="49" spans="1:8" x14ac:dyDescent="0.25">
      <c r="A49" s="786" t="s">
        <v>147</v>
      </c>
      <c r="B49" s="786"/>
      <c r="C49" s="786"/>
      <c r="D49" s="442">
        <v>2</v>
      </c>
      <c r="E49" s="442">
        <v>320</v>
      </c>
      <c r="F49" s="396">
        <v>0.52187499999999998</v>
      </c>
      <c r="G49" s="456">
        <v>0.29740518962075846</v>
      </c>
      <c r="H49"/>
    </row>
    <row r="50" spans="1:8" ht="15" customHeight="1" x14ac:dyDescent="0.25">
      <c r="A50" s="788" t="s">
        <v>223</v>
      </c>
      <c r="B50" s="781" t="s">
        <v>337</v>
      </c>
      <c r="C50" s="269" t="s">
        <v>57</v>
      </c>
      <c r="D50" s="261"/>
      <c r="E50" s="261"/>
      <c r="F50" s="261"/>
      <c r="G50" s="688"/>
      <c r="H50"/>
    </row>
    <row r="51" spans="1:8" ht="15" customHeight="1" x14ac:dyDescent="0.25">
      <c r="A51" s="788"/>
      <c r="B51" s="781"/>
      <c r="C51" s="269" t="s">
        <v>58</v>
      </c>
      <c r="D51" s="261"/>
      <c r="E51" s="261"/>
      <c r="F51" s="261"/>
      <c r="G51" s="688"/>
      <c r="H51"/>
    </row>
    <row r="52" spans="1:8" ht="15" customHeight="1" x14ac:dyDescent="0.25">
      <c r="A52" s="788"/>
      <c r="B52" s="781"/>
      <c r="C52" s="371" t="s">
        <v>59</v>
      </c>
      <c r="D52" s="363">
        <v>1</v>
      </c>
      <c r="E52" s="270">
        <v>50</v>
      </c>
      <c r="F52" s="163">
        <v>1.8733333333333335</v>
      </c>
      <c r="G52" s="641">
        <v>1</v>
      </c>
      <c r="H52"/>
    </row>
    <row r="53" spans="1:8" ht="15" customHeight="1" x14ac:dyDescent="0.25">
      <c r="A53" s="788"/>
      <c r="B53" s="781" t="s">
        <v>60</v>
      </c>
      <c r="C53" s="269" t="s">
        <v>61</v>
      </c>
      <c r="D53" s="261"/>
      <c r="E53" s="261"/>
      <c r="F53" s="261"/>
      <c r="G53" s="688"/>
      <c r="H53"/>
    </row>
    <row r="54" spans="1:8" ht="15" customHeight="1" x14ac:dyDescent="0.25">
      <c r="A54" s="788"/>
      <c r="B54" s="781"/>
      <c r="C54" s="269" t="s">
        <v>62</v>
      </c>
      <c r="D54" s="261"/>
      <c r="E54" s="261"/>
      <c r="F54" s="261"/>
      <c r="G54" s="688"/>
      <c r="H54"/>
    </row>
    <row r="55" spans="1:8" ht="15" customHeight="1" x14ac:dyDescent="0.25">
      <c r="A55" s="788"/>
      <c r="B55" s="781"/>
      <c r="C55" s="269" t="s">
        <v>63</v>
      </c>
      <c r="D55" s="261"/>
      <c r="E55" s="261"/>
      <c r="F55" s="261"/>
      <c r="G55" s="688"/>
      <c r="H55"/>
    </row>
    <row r="56" spans="1:8" ht="15" customHeight="1" x14ac:dyDescent="0.25">
      <c r="A56" s="788"/>
      <c r="B56" s="781"/>
      <c r="C56" s="269" t="s">
        <v>64</v>
      </c>
      <c r="D56" s="261"/>
      <c r="E56" s="261"/>
      <c r="F56" s="261"/>
      <c r="G56" s="688"/>
      <c r="H56"/>
    </row>
    <row r="57" spans="1:8" ht="15" customHeight="1" x14ac:dyDescent="0.25">
      <c r="A57" s="788"/>
      <c r="B57" s="781"/>
      <c r="C57" s="269" t="s">
        <v>65</v>
      </c>
      <c r="D57" s="261"/>
      <c r="E57" s="261"/>
      <c r="F57" s="261"/>
      <c r="G57" s="688"/>
      <c r="H57"/>
    </row>
    <row r="58" spans="1:8" ht="15" customHeight="1" x14ac:dyDescent="0.25">
      <c r="A58" s="788"/>
      <c r="B58" s="781"/>
      <c r="C58" s="371" t="s">
        <v>66</v>
      </c>
      <c r="D58" s="271">
        <v>1</v>
      </c>
      <c r="E58" s="270">
        <v>120</v>
      </c>
      <c r="F58" s="163">
        <v>0.97777777777777775</v>
      </c>
      <c r="G58" s="641">
        <v>0.10795454545454546</v>
      </c>
      <c r="H58"/>
    </row>
    <row r="59" spans="1:8" ht="15" customHeight="1" x14ac:dyDescent="0.25">
      <c r="A59" s="788"/>
      <c r="B59" s="781" t="s">
        <v>67</v>
      </c>
      <c r="C59" s="269" t="s">
        <v>68</v>
      </c>
      <c r="D59" s="261"/>
      <c r="E59" s="261"/>
      <c r="F59" s="261"/>
      <c r="G59" s="688"/>
      <c r="H59"/>
    </row>
    <row r="60" spans="1:8" ht="15" customHeight="1" x14ac:dyDescent="0.25">
      <c r="A60" s="788"/>
      <c r="B60" s="781"/>
      <c r="C60" s="269" t="s">
        <v>69</v>
      </c>
      <c r="D60" s="261"/>
      <c r="E60" s="261"/>
      <c r="F60" s="261"/>
      <c r="G60" s="688"/>
      <c r="H60"/>
    </row>
    <row r="61" spans="1:8" x14ac:dyDescent="0.25">
      <c r="A61" s="788"/>
      <c r="B61" s="781"/>
      <c r="C61" s="269" t="s">
        <v>70</v>
      </c>
      <c r="D61" s="261"/>
      <c r="E61" s="261"/>
      <c r="F61" s="261"/>
      <c r="G61" s="688"/>
      <c r="H61"/>
    </row>
    <row r="62" spans="1:8" x14ac:dyDescent="0.25">
      <c r="A62" s="788"/>
      <c r="B62" s="781"/>
      <c r="C62" s="371" t="s">
        <v>71</v>
      </c>
      <c r="D62" s="100">
        <v>1</v>
      </c>
      <c r="E62" s="266">
        <v>40</v>
      </c>
      <c r="F62" s="532">
        <v>0.40833333333333333</v>
      </c>
      <c r="G62" s="227">
        <v>1</v>
      </c>
      <c r="H62"/>
    </row>
    <row r="63" spans="1:8" ht="15" customHeight="1" x14ac:dyDescent="0.25">
      <c r="A63" s="788"/>
      <c r="B63" s="897" t="s">
        <v>72</v>
      </c>
      <c r="C63" s="269" t="s">
        <v>73</v>
      </c>
      <c r="D63" s="272"/>
      <c r="E63" s="273"/>
      <c r="F63" s="531"/>
      <c r="G63" s="689"/>
      <c r="H63"/>
    </row>
    <row r="64" spans="1:8" x14ac:dyDescent="0.25">
      <c r="A64" s="788"/>
      <c r="B64" s="897"/>
      <c r="C64" s="269" t="s">
        <v>74</v>
      </c>
      <c r="D64" s="272"/>
      <c r="E64" s="273"/>
      <c r="F64" s="531"/>
      <c r="G64" s="689"/>
      <c r="H64"/>
    </row>
    <row r="65" spans="1:8" x14ac:dyDescent="0.25">
      <c r="A65" s="788"/>
      <c r="B65" s="897"/>
      <c r="C65" s="269" t="s">
        <v>75</v>
      </c>
      <c r="D65" s="272"/>
      <c r="E65" s="273"/>
      <c r="F65" s="531"/>
      <c r="G65" s="689"/>
      <c r="H65"/>
    </row>
    <row r="66" spans="1:8" x14ac:dyDescent="0.25">
      <c r="A66" s="786" t="s">
        <v>147</v>
      </c>
      <c r="B66" s="786"/>
      <c r="C66" s="786"/>
      <c r="D66" s="442">
        <v>3</v>
      </c>
      <c r="E66" s="442">
        <v>210</v>
      </c>
      <c r="F66" s="396">
        <v>1.0825396825396827</v>
      </c>
      <c r="G66" s="456">
        <v>0.54</v>
      </c>
      <c r="H66"/>
    </row>
    <row r="67" spans="1:8" x14ac:dyDescent="0.25">
      <c r="A67" s="788" t="s">
        <v>162</v>
      </c>
      <c r="B67" s="445" t="s">
        <v>76</v>
      </c>
      <c r="C67" s="267" t="s">
        <v>77</v>
      </c>
      <c r="D67" s="261"/>
      <c r="E67" s="262"/>
      <c r="F67" s="531"/>
      <c r="G67" s="689"/>
      <c r="H67"/>
    </row>
    <row r="68" spans="1:8" x14ac:dyDescent="0.25">
      <c r="A68" s="788"/>
      <c r="B68" s="897" t="s">
        <v>78</v>
      </c>
      <c r="C68" s="267" t="s">
        <v>79</v>
      </c>
      <c r="D68" s="261"/>
      <c r="E68" s="262"/>
      <c r="F68" s="531"/>
      <c r="G68" s="689"/>
      <c r="H68"/>
    </row>
    <row r="69" spans="1:8" x14ac:dyDescent="0.25">
      <c r="A69" s="788"/>
      <c r="B69" s="897"/>
      <c r="C69" s="267" t="s">
        <v>80</v>
      </c>
      <c r="D69" s="261"/>
      <c r="E69" s="262"/>
      <c r="F69" s="531"/>
      <c r="G69" s="689"/>
      <c r="H69"/>
    </row>
    <row r="70" spans="1:8" x14ac:dyDescent="0.25">
      <c r="A70" s="788"/>
      <c r="B70" s="897" t="s">
        <v>81</v>
      </c>
      <c r="C70" s="267" t="s">
        <v>82</v>
      </c>
      <c r="D70" s="261"/>
      <c r="E70" s="262"/>
      <c r="F70" s="531"/>
      <c r="G70" s="689"/>
      <c r="H70"/>
    </row>
    <row r="71" spans="1:8" x14ac:dyDescent="0.25">
      <c r="A71" s="788"/>
      <c r="B71" s="897"/>
      <c r="C71" s="267" t="s">
        <v>83</v>
      </c>
      <c r="D71" s="261"/>
      <c r="E71" s="262"/>
      <c r="F71" s="531"/>
      <c r="G71" s="689"/>
      <c r="H71"/>
    </row>
    <row r="72" spans="1:8" x14ac:dyDescent="0.25">
      <c r="A72" s="788"/>
      <c r="B72" s="781" t="s">
        <v>84</v>
      </c>
      <c r="C72" s="370" t="s">
        <v>85</v>
      </c>
      <c r="D72" s="128">
        <v>1</v>
      </c>
      <c r="E72" s="266">
        <v>80</v>
      </c>
      <c r="F72" s="532">
        <v>1.1000000000000001</v>
      </c>
      <c r="G72" s="227">
        <v>0.86363636363636365</v>
      </c>
      <c r="H72"/>
    </row>
    <row r="73" spans="1:8" x14ac:dyDescent="0.25">
      <c r="A73" s="788"/>
      <c r="B73" s="781"/>
      <c r="C73" s="267" t="s">
        <v>86</v>
      </c>
      <c r="D73" s="261"/>
      <c r="E73" s="261"/>
      <c r="F73" s="261"/>
      <c r="G73" s="688"/>
      <c r="H73"/>
    </row>
    <row r="74" spans="1:8" x14ac:dyDescent="0.25">
      <c r="A74" s="788"/>
      <c r="B74" s="781" t="s">
        <v>87</v>
      </c>
      <c r="C74" s="370" t="s">
        <v>88</v>
      </c>
      <c r="D74" s="363">
        <v>1</v>
      </c>
      <c r="E74" s="266">
        <v>60</v>
      </c>
      <c r="F74" s="163">
        <v>0.32777777777777778</v>
      </c>
      <c r="G74" s="641">
        <v>0.20338983050847456</v>
      </c>
      <c r="H74"/>
    </row>
    <row r="75" spans="1:8" x14ac:dyDescent="0.25">
      <c r="A75" s="788"/>
      <c r="B75" s="781"/>
      <c r="C75" s="267" t="s">
        <v>89</v>
      </c>
      <c r="D75" s="261"/>
      <c r="E75" s="261"/>
      <c r="F75" s="261"/>
      <c r="G75" s="688"/>
      <c r="H75"/>
    </row>
    <row r="76" spans="1:8" x14ac:dyDescent="0.25">
      <c r="A76" s="788"/>
      <c r="B76" s="781"/>
      <c r="C76" s="267" t="s">
        <v>90</v>
      </c>
      <c r="D76" s="261"/>
      <c r="E76" s="261"/>
      <c r="F76" s="261"/>
      <c r="G76" s="688"/>
      <c r="H76"/>
    </row>
    <row r="77" spans="1:8" x14ac:dyDescent="0.25">
      <c r="A77" s="788"/>
      <c r="B77" s="781"/>
      <c r="C77" s="267" t="s">
        <v>91</v>
      </c>
      <c r="D77" s="261"/>
      <c r="E77" s="261"/>
      <c r="F77" s="261"/>
      <c r="G77" s="688"/>
      <c r="H77"/>
    </row>
    <row r="78" spans="1:8" x14ac:dyDescent="0.25">
      <c r="A78" s="788"/>
      <c r="B78" s="897" t="s">
        <v>92</v>
      </c>
      <c r="C78" s="267" t="s">
        <v>93</v>
      </c>
      <c r="D78" s="261"/>
      <c r="E78" s="262"/>
      <c r="F78" s="531"/>
      <c r="G78" s="689"/>
      <c r="H78"/>
    </row>
    <row r="79" spans="1:8" x14ac:dyDescent="0.25">
      <c r="A79" s="788"/>
      <c r="B79" s="897"/>
      <c r="C79" s="267" t="s">
        <v>94</v>
      </c>
      <c r="D79" s="264"/>
      <c r="E79" s="265"/>
      <c r="F79" s="531"/>
      <c r="G79" s="689"/>
      <c r="H79"/>
    </row>
    <row r="80" spans="1:8" x14ac:dyDescent="0.25">
      <c r="A80" s="788"/>
      <c r="B80" s="897"/>
      <c r="C80" s="267" t="s">
        <v>95</v>
      </c>
      <c r="D80" s="261"/>
      <c r="E80" s="262"/>
      <c r="F80" s="531"/>
      <c r="G80" s="689"/>
      <c r="H80"/>
    </row>
    <row r="81" spans="1:107" x14ac:dyDescent="0.25">
      <c r="A81" s="788"/>
      <c r="B81" s="897" t="s">
        <v>96</v>
      </c>
      <c r="C81" s="267" t="s">
        <v>97</v>
      </c>
      <c r="D81" s="261"/>
      <c r="E81" s="262"/>
      <c r="F81" s="531"/>
      <c r="G81" s="689"/>
      <c r="H81"/>
    </row>
    <row r="82" spans="1:107" x14ac:dyDescent="0.25">
      <c r="A82" s="788"/>
      <c r="B82" s="897"/>
      <c r="C82" s="267" t="s">
        <v>98</v>
      </c>
      <c r="D82" s="261"/>
      <c r="E82" s="262"/>
      <c r="F82" s="531"/>
      <c r="G82" s="689"/>
      <c r="H82"/>
    </row>
    <row r="83" spans="1:107" x14ac:dyDescent="0.25">
      <c r="A83" s="788"/>
      <c r="B83" s="897"/>
      <c r="C83" s="267" t="s">
        <v>99</v>
      </c>
      <c r="D83" s="264"/>
      <c r="E83" s="265"/>
      <c r="F83" s="531"/>
      <c r="G83" s="689"/>
      <c r="H83"/>
    </row>
    <row r="84" spans="1:107" x14ac:dyDescent="0.25">
      <c r="A84" s="786" t="s">
        <v>147</v>
      </c>
      <c r="B84" s="786"/>
      <c r="C84" s="786"/>
      <c r="D84" s="442">
        <v>2</v>
      </c>
      <c r="E84" s="442">
        <v>140</v>
      </c>
      <c r="F84" s="396">
        <v>0.76904761904761909</v>
      </c>
      <c r="G84" s="456">
        <v>0.7430340557275541</v>
      </c>
      <c r="H84"/>
    </row>
    <row r="85" spans="1:107" ht="15" customHeight="1" x14ac:dyDescent="0.25">
      <c r="A85" s="788" t="s">
        <v>174</v>
      </c>
      <c r="B85" s="788" t="s">
        <v>100</v>
      </c>
      <c r="C85" s="267" t="s">
        <v>101</v>
      </c>
      <c r="D85" s="262"/>
      <c r="E85" s="262"/>
      <c r="F85" s="262"/>
      <c r="G85" s="690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</row>
    <row r="86" spans="1:107" x14ac:dyDescent="0.25">
      <c r="A86" s="788"/>
      <c r="B86" s="788"/>
      <c r="C86" s="370" t="s">
        <v>102</v>
      </c>
      <c r="D86" s="441">
        <v>1</v>
      </c>
      <c r="E86" s="268">
        <v>40</v>
      </c>
      <c r="F86" s="163">
        <v>0.4916666666666667</v>
      </c>
      <c r="G86" s="641">
        <v>0.84745762711864403</v>
      </c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</row>
    <row r="87" spans="1:107" x14ac:dyDescent="0.25">
      <c r="A87" s="788"/>
      <c r="B87" s="788"/>
      <c r="C87" s="267" t="s">
        <v>103</v>
      </c>
      <c r="D87" s="262"/>
      <c r="E87" s="262"/>
      <c r="F87" s="262"/>
      <c r="G87" s="690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</row>
    <row r="88" spans="1:107" x14ac:dyDescent="0.25">
      <c r="A88" s="788"/>
      <c r="B88" s="373" t="s">
        <v>104</v>
      </c>
      <c r="C88" s="370" t="s">
        <v>105</v>
      </c>
      <c r="D88" s="100">
        <v>1</v>
      </c>
      <c r="E88" s="266">
        <v>40</v>
      </c>
      <c r="F88" s="532">
        <v>0.21666666666666665</v>
      </c>
      <c r="G88" s="227">
        <v>0.92307692307692313</v>
      </c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</row>
    <row r="89" spans="1:107" x14ac:dyDescent="0.25">
      <c r="A89" s="788"/>
      <c r="B89" s="788" t="s">
        <v>106</v>
      </c>
      <c r="C89" s="267" t="s">
        <v>107</v>
      </c>
      <c r="D89" s="262"/>
      <c r="E89" s="262"/>
      <c r="F89" s="262"/>
      <c r="G89" s="690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</row>
    <row r="90" spans="1:107" x14ac:dyDescent="0.25">
      <c r="A90" s="788"/>
      <c r="B90" s="788"/>
      <c r="C90" s="267" t="s">
        <v>108</v>
      </c>
      <c r="D90" s="262"/>
      <c r="E90" s="262"/>
      <c r="F90" s="262"/>
      <c r="G90" s="690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</row>
    <row r="91" spans="1:107" x14ac:dyDescent="0.25">
      <c r="A91" s="788"/>
      <c r="B91" s="788"/>
      <c r="C91" s="370" t="s">
        <v>109</v>
      </c>
      <c r="D91" s="100">
        <v>1</v>
      </c>
      <c r="E91" s="266">
        <v>40</v>
      </c>
      <c r="F91" s="532">
        <v>1.2083333333333335</v>
      </c>
      <c r="G91" s="641">
        <v>0.37931034482758619</v>
      </c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</row>
    <row r="92" spans="1:107" s="6" customFormat="1" x14ac:dyDescent="0.25">
      <c r="A92" s="786" t="s">
        <v>147</v>
      </c>
      <c r="B92" s="786"/>
      <c r="C92" s="786"/>
      <c r="D92" s="442">
        <v>3</v>
      </c>
      <c r="E92" s="442">
        <v>120</v>
      </c>
      <c r="F92" s="396">
        <v>0.63888888888888895</v>
      </c>
      <c r="G92" s="691">
        <v>0.56086956521739129</v>
      </c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</row>
    <row r="93" spans="1:107" x14ac:dyDescent="0.25">
      <c r="A93" s="788" t="s">
        <v>177</v>
      </c>
      <c r="B93" s="788" t="s">
        <v>110</v>
      </c>
      <c r="C93" s="267" t="s">
        <v>111</v>
      </c>
      <c r="D93" s="262"/>
      <c r="E93" s="262"/>
      <c r="F93" s="262"/>
      <c r="G93" s="690"/>
      <c r="H93"/>
    </row>
    <row r="94" spans="1:107" x14ac:dyDescent="0.25">
      <c r="A94" s="788"/>
      <c r="B94" s="788"/>
      <c r="C94" s="370" t="s">
        <v>112</v>
      </c>
      <c r="D94" s="100">
        <v>1</v>
      </c>
      <c r="E94" s="266">
        <v>50</v>
      </c>
      <c r="F94" s="163">
        <v>1.0733333333333333</v>
      </c>
      <c r="G94" s="641">
        <v>0.28571428571428575</v>
      </c>
      <c r="H94"/>
    </row>
    <row r="95" spans="1:107" x14ac:dyDescent="0.25">
      <c r="A95" s="788"/>
      <c r="B95" s="788"/>
      <c r="C95" s="267" t="s">
        <v>113</v>
      </c>
      <c r="D95" s="262"/>
      <c r="E95" s="262"/>
      <c r="F95" s="262"/>
      <c r="G95" s="690"/>
      <c r="H95"/>
    </row>
    <row r="96" spans="1:107" x14ac:dyDescent="0.25">
      <c r="A96" s="788"/>
      <c r="B96" s="788" t="s">
        <v>114</v>
      </c>
      <c r="C96" s="370" t="s">
        <v>115</v>
      </c>
      <c r="D96" s="100">
        <v>1</v>
      </c>
      <c r="E96" s="266">
        <v>50</v>
      </c>
      <c r="F96" s="163">
        <v>1.2066666666666668</v>
      </c>
      <c r="G96" s="641">
        <v>0.50276243093922646</v>
      </c>
      <c r="H96"/>
    </row>
    <row r="97" spans="1:110" x14ac:dyDescent="0.25">
      <c r="A97" s="788"/>
      <c r="B97" s="788"/>
      <c r="C97" s="267" t="s">
        <v>116</v>
      </c>
      <c r="D97" s="262"/>
      <c r="E97" s="262"/>
      <c r="F97" s="262"/>
      <c r="G97" s="690"/>
      <c r="H97"/>
    </row>
    <row r="98" spans="1:110" x14ac:dyDescent="0.25">
      <c r="A98" s="788"/>
      <c r="B98" s="788"/>
      <c r="C98" s="267" t="s">
        <v>117</v>
      </c>
      <c r="D98" s="262"/>
      <c r="E98" s="262"/>
      <c r="F98" s="262"/>
      <c r="G98" s="690"/>
      <c r="H98"/>
    </row>
    <row r="99" spans="1:110" x14ac:dyDescent="0.25">
      <c r="A99" s="788"/>
      <c r="B99" s="788" t="s">
        <v>118</v>
      </c>
      <c r="C99" s="370" t="s">
        <v>119</v>
      </c>
      <c r="D99" s="100">
        <v>1</v>
      </c>
      <c r="E99" s="266">
        <v>50</v>
      </c>
      <c r="F99" s="163">
        <v>1.0933333333333333</v>
      </c>
      <c r="G99" s="641">
        <v>1</v>
      </c>
      <c r="H99"/>
    </row>
    <row r="100" spans="1:110" x14ac:dyDescent="0.25">
      <c r="A100" s="788"/>
      <c r="B100" s="788"/>
      <c r="C100" s="267" t="s">
        <v>120</v>
      </c>
      <c r="D100" s="262"/>
      <c r="E100" s="262"/>
      <c r="F100" s="262"/>
      <c r="G100" s="690"/>
      <c r="H100"/>
    </row>
    <row r="101" spans="1:110" x14ac:dyDescent="0.25">
      <c r="A101" s="788"/>
      <c r="B101" s="899" t="s">
        <v>121</v>
      </c>
      <c r="C101" s="267" t="s">
        <v>122</v>
      </c>
      <c r="D101" s="261"/>
      <c r="E101" s="262"/>
      <c r="F101" s="531"/>
      <c r="G101" s="689"/>
      <c r="H101"/>
    </row>
    <row r="102" spans="1:110" x14ac:dyDescent="0.25">
      <c r="A102" s="788"/>
      <c r="B102" s="899"/>
      <c r="C102" s="267" t="s">
        <v>123</v>
      </c>
      <c r="D102" s="261"/>
      <c r="E102" s="262"/>
      <c r="F102" s="531"/>
      <c r="G102" s="689"/>
      <c r="H102"/>
    </row>
    <row r="103" spans="1:110" x14ac:dyDescent="0.25">
      <c r="A103" s="788"/>
      <c r="B103" s="899" t="s">
        <v>124</v>
      </c>
      <c r="C103" s="267" t="s">
        <v>125</v>
      </c>
      <c r="D103" s="261"/>
      <c r="E103" s="262"/>
      <c r="F103" s="531"/>
      <c r="G103" s="689"/>
      <c r="H103"/>
    </row>
    <row r="104" spans="1:110" x14ac:dyDescent="0.25">
      <c r="A104" s="788"/>
      <c r="B104" s="899"/>
      <c r="C104" s="267" t="s">
        <v>126</v>
      </c>
      <c r="D104" s="261"/>
      <c r="E104" s="262"/>
      <c r="F104" s="531"/>
      <c r="G104" s="689"/>
      <c r="H104"/>
    </row>
    <row r="105" spans="1:110" x14ac:dyDescent="0.25">
      <c r="A105" s="788"/>
      <c r="B105" s="788" t="s">
        <v>127</v>
      </c>
      <c r="C105" s="267" t="s">
        <v>128</v>
      </c>
      <c r="D105" s="262"/>
      <c r="E105" s="262"/>
      <c r="F105" s="262"/>
      <c r="G105" s="690"/>
      <c r="H105"/>
    </row>
    <row r="106" spans="1:110" x14ac:dyDescent="0.25">
      <c r="A106" s="788"/>
      <c r="B106" s="788"/>
      <c r="C106" s="267" t="s">
        <v>129</v>
      </c>
      <c r="D106" s="262"/>
      <c r="E106" s="262"/>
      <c r="F106" s="262"/>
      <c r="G106" s="690"/>
      <c r="H106"/>
    </row>
    <row r="107" spans="1:110" x14ac:dyDescent="0.25">
      <c r="A107" s="788"/>
      <c r="B107" s="788"/>
      <c r="C107" s="370" t="s">
        <v>130</v>
      </c>
      <c r="D107" s="100">
        <v>1</v>
      </c>
      <c r="E107" s="266">
        <v>160</v>
      </c>
      <c r="F107" s="532">
        <v>0.17916666666666667</v>
      </c>
      <c r="G107" s="227">
        <v>0.94186046511627908</v>
      </c>
      <c r="H107"/>
    </row>
    <row r="108" spans="1:110" x14ac:dyDescent="0.25">
      <c r="A108" s="786" t="s">
        <v>147</v>
      </c>
      <c r="B108" s="786"/>
      <c r="C108" s="786"/>
      <c r="D108" s="442">
        <v>4</v>
      </c>
      <c r="E108" s="442">
        <v>310</v>
      </c>
      <c r="F108" s="396">
        <v>0.63655913978494627</v>
      </c>
      <c r="G108" s="456">
        <v>0.65</v>
      </c>
      <c r="H108"/>
    </row>
    <row r="109" spans="1:110" x14ac:dyDescent="0.25">
      <c r="A109" s="898" t="s">
        <v>131</v>
      </c>
      <c r="B109" s="898"/>
      <c r="C109" s="898"/>
      <c r="D109" s="443">
        <v>20</v>
      </c>
      <c r="E109" s="443">
        <v>1640</v>
      </c>
      <c r="F109" s="396">
        <v>0.87</v>
      </c>
      <c r="G109" s="456">
        <v>0.55000000000000004</v>
      </c>
      <c r="I109" s="4"/>
      <c r="J109" s="4"/>
      <c r="K109" s="4"/>
    </row>
    <row r="110" spans="1:110" s="3" customFormat="1" ht="15" x14ac:dyDescent="0.25">
      <c r="A110" s="768" t="s">
        <v>186</v>
      </c>
      <c r="B110" s="574" t="s">
        <v>374</v>
      </c>
      <c r="C110" s="12"/>
      <c r="D110" s="12"/>
      <c r="E110" s="12"/>
      <c r="F110" s="9"/>
      <c r="I110" s="361"/>
      <c r="J110" s="361"/>
      <c r="K110" s="361"/>
      <c r="L110" s="361"/>
      <c r="M110" s="361"/>
      <c r="N110" s="361"/>
      <c r="O110" s="361"/>
      <c r="P110" s="361"/>
      <c r="Q110" s="361"/>
      <c r="R110" s="361"/>
      <c r="S110" s="361"/>
      <c r="T110" s="361"/>
      <c r="U110" s="361"/>
      <c r="V110" s="361"/>
      <c r="W110" s="361"/>
      <c r="X110" s="361"/>
      <c r="Y110" s="361"/>
      <c r="Z110" s="361"/>
      <c r="AA110" s="361"/>
      <c r="AB110" s="361"/>
      <c r="AC110" s="361"/>
      <c r="AD110" s="361"/>
      <c r="AE110" s="361"/>
      <c r="AF110" s="361"/>
      <c r="AG110" s="361"/>
      <c r="AH110" s="361"/>
      <c r="AI110" s="361"/>
      <c r="AJ110" s="361"/>
      <c r="AK110" s="361"/>
      <c r="AL110" s="361"/>
      <c r="AM110" s="361"/>
      <c r="AN110" s="361"/>
      <c r="AO110" s="361"/>
      <c r="AP110" s="361"/>
      <c r="AQ110" s="361"/>
      <c r="AR110" s="361"/>
      <c r="AS110" s="361"/>
      <c r="AT110" s="361"/>
      <c r="AU110" s="361"/>
      <c r="AV110" s="361"/>
      <c r="AW110" s="361"/>
      <c r="AX110" s="361"/>
      <c r="AY110" s="361"/>
      <c r="AZ110" s="361"/>
      <c r="BA110" s="361"/>
      <c r="BB110" s="361"/>
      <c r="BC110" s="361"/>
      <c r="BD110" s="361"/>
      <c r="BE110" s="361"/>
      <c r="BF110" s="361"/>
      <c r="BG110" s="361"/>
      <c r="BH110" s="361"/>
      <c r="BI110" s="361"/>
      <c r="BJ110" s="361"/>
      <c r="BK110" s="361"/>
      <c r="BL110" s="361"/>
      <c r="BM110" s="361"/>
      <c r="BN110" s="361"/>
      <c r="BO110" s="361"/>
      <c r="BP110" s="361"/>
      <c r="BQ110" s="361"/>
      <c r="BR110" s="361"/>
      <c r="BS110" s="361"/>
      <c r="BT110" s="361"/>
      <c r="BU110" s="361"/>
      <c r="BV110" s="361"/>
      <c r="BW110" s="361"/>
      <c r="BX110" s="361"/>
      <c r="BY110" s="361"/>
      <c r="BZ110" s="361"/>
      <c r="CA110" s="361"/>
      <c r="CB110" s="361"/>
      <c r="CC110" s="361"/>
      <c r="CD110" s="361"/>
      <c r="CE110" s="361"/>
      <c r="CF110" s="361"/>
      <c r="CG110" s="361"/>
      <c r="CH110" s="361"/>
      <c r="CI110" s="361"/>
      <c r="CJ110" s="361"/>
      <c r="CK110" s="361"/>
      <c r="CL110" s="361"/>
      <c r="CM110" s="361"/>
      <c r="CN110" s="361"/>
      <c r="CO110" s="361"/>
      <c r="CP110" s="361"/>
      <c r="CQ110" s="361"/>
      <c r="CR110" s="361"/>
      <c r="CS110" s="361"/>
      <c r="CT110" s="361"/>
      <c r="CU110" s="361"/>
      <c r="CV110" s="361"/>
      <c r="CW110" s="361"/>
      <c r="CX110" s="361"/>
      <c r="CY110" s="361"/>
      <c r="CZ110" s="361"/>
      <c r="DA110" s="361"/>
      <c r="DB110" s="361"/>
      <c r="DC110" s="361"/>
      <c r="DD110" s="361"/>
      <c r="DE110" s="361"/>
      <c r="DF110" s="361"/>
    </row>
    <row r="111" spans="1:110" s="361" customFormat="1" ht="15" x14ac:dyDescent="0.25">
      <c r="A111" s="769" t="s">
        <v>327</v>
      </c>
      <c r="B111" s="533" t="s">
        <v>188</v>
      </c>
      <c r="C111" s="223"/>
      <c r="D111" s="223"/>
      <c r="E111" s="223"/>
      <c r="F111" s="240"/>
      <c r="G111" s="223"/>
      <c r="H111" s="223"/>
      <c r="I111" s="223"/>
      <c r="J111" s="223"/>
      <c r="K111" s="223"/>
    </row>
  </sheetData>
  <customSheetViews>
    <customSheetView guid="{7CA7D035-D2A1-4B96-838D-2652318C62B1}" scale="80" showPageBreaks="1" printArea="1" topLeftCell="A73">
      <selection activeCell="C114" sqref="C114"/>
      <rowBreaks count="1" manualBreakCount="1">
        <brk id="24" max="6" man="1"/>
      </rowBreaks>
      <pageMargins left="0.19685039370078741" right="0.19685039370078741" top="0.19685039370078741" bottom="0.19685039370078741" header="0.31496062992125984" footer="0.31496062992125984"/>
      <printOptions horizontalCentered="1"/>
      <pageSetup paperSize="9" scale="66" orientation="portrait" verticalDpi="4" r:id="rId1"/>
    </customSheetView>
    <customSheetView guid="{4B91FCD0-AC6F-4F62-A2A7-5B28A3ADE10A}" scale="80" showPageBreaks="1" printArea="1">
      <selection activeCell="J111" sqref="J111"/>
      <rowBreaks count="1" manualBreakCount="1">
        <brk id="24" max="6" man="1"/>
      </rowBreaks>
      <pageMargins left="0.19685039370078741" right="0.19685039370078741" top="0.19685039370078741" bottom="0.19685039370078741" header="0.31496062992125984" footer="0.31496062992125984"/>
      <printOptions horizontalCentered="1"/>
      <pageSetup paperSize="9" scale="66" orientation="portrait" verticalDpi="4" r:id="rId2"/>
    </customSheetView>
    <customSheetView guid="{2C3335CB-4BE0-44BB-82F6-2C1FC4999773}" scale="80" showPageBreaks="1" printArea="1" topLeftCell="A7">
      <selection activeCell="O30" sqref="O30"/>
      <rowBreaks count="1" manualBreakCount="1">
        <brk id="24" max="6" man="1"/>
      </rowBreaks>
      <pageMargins left="0.19685039370078741" right="0.19685039370078741" top="0.19685039370078741" bottom="0.19685039370078741" header="0.31496062992125984" footer="0.31496062992125984"/>
      <printOptions horizontalCentered="1"/>
      <pageSetup paperSize="9" scale="66" orientation="portrait" verticalDpi="4" r:id="rId3"/>
    </customSheetView>
    <customSheetView guid="{FC82BE2D-C83D-4217-A18C-185181D7A7A0}" scale="75" showPageBreaks="1" printArea="1">
      <selection sqref="A1:G1"/>
      <rowBreaks count="1" manualBreakCount="1">
        <brk id="24" min="1" max="11" man="1"/>
      </rowBreaks>
      <pageMargins left="0.19685039370078741" right="0.19685039370078741" top="0.19685039370078741" bottom="0.19685039370078741" header="0.31496062992125984" footer="0.31496062992125984"/>
      <printOptions horizontalCentered="1"/>
      <pageSetup paperSize="9" scale="67" orientation="portrait" verticalDpi="4" r:id="rId4"/>
    </customSheetView>
    <customSheetView guid="{EA768C4A-5615-4074-B997-8444ED42E930}" scale="75" printArea="1">
      <selection activeCell="D20" sqref="D20"/>
      <rowBreaks count="1" manualBreakCount="1">
        <brk id="24" min="1" max="11" man="1"/>
      </rowBreaks>
      <pageMargins left="0.19685039370078741" right="0.19685039370078741" top="0.19685039370078741" bottom="0.19685039370078741" header="0.31496062992125984" footer="0.31496062992125984"/>
      <printOptions horizontalCentered="1"/>
      <pageSetup paperSize="9" scale="67" orientation="portrait" verticalDpi="4" r:id="rId5"/>
    </customSheetView>
    <customSheetView guid="{7F1F19E8-64BC-4A29-A595-25206AC21D72}" scale="75" showPageBreaks="1" printArea="1">
      <selection activeCell="F25" sqref="F25"/>
      <rowBreaks count="1" manualBreakCount="1">
        <brk id="24" min="1" max="11" man="1"/>
      </rowBreaks>
      <pageMargins left="0.19685039370078741" right="0.19685039370078741" top="0.19685039370078741" bottom="0.19685039370078741" header="0.31496062992125984" footer="0.31496062992125984"/>
      <printOptions horizontalCentered="1"/>
      <pageSetup paperSize="9" scale="67" orientation="portrait" verticalDpi="4" r:id="rId6"/>
    </customSheetView>
  </customSheetViews>
  <mergeCells count="54">
    <mergeCell ref="A1:G1"/>
    <mergeCell ref="B17:B18"/>
    <mergeCell ref="B3:B5"/>
    <mergeCell ref="C3:C5"/>
    <mergeCell ref="F3:F5"/>
    <mergeCell ref="G3:G5"/>
    <mergeCell ref="B6:B7"/>
    <mergeCell ref="B8:B10"/>
    <mergeCell ref="B11:B13"/>
    <mergeCell ref="B14:B16"/>
    <mergeCell ref="A2:G2"/>
    <mergeCell ref="D3:D5"/>
    <mergeCell ref="E3:E5"/>
    <mergeCell ref="A3:A5"/>
    <mergeCell ref="A6:A13"/>
    <mergeCell ref="A14:A23"/>
    <mergeCell ref="A108:C108"/>
    <mergeCell ref="A109:C109"/>
    <mergeCell ref="A41:A48"/>
    <mergeCell ref="A49:C49"/>
    <mergeCell ref="A84:C84"/>
    <mergeCell ref="A67:A83"/>
    <mergeCell ref="A93:A107"/>
    <mergeCell ref="B103:B104"/>
    <mergeCell ref="B105:B107"/>
    <mergeCell ref="B99:B100"/>
    <mergeCell ref="B101:B102"/>
    <mergeCell ref="B74:B77"/>
    <mergeCell ref="B78:B80"/>
    <mergeCell ref="B81:B83"/>
    <mergeCell ref="B68:B69"/>
    <mergeCell ref="B70:B71"/>
    <mergeCell ref="B85:B87"/>
    <mergeCell ref="B89:B91"/>
    <mergeCell ref="B93:B95"/>
    <mergeCell ref="B96:B98"/>
    <mergeCell ref="A92:C92"/>
    <mergeCell ref="A85:A91"/>
    <mergeCell ref="B19:B20"/>
    <mergeCell ref="B21:B23"/>
    <mergeCell ref="B72:B73"/>
    <mergeCell ref="A66:C66"/>
    <mergeCell ref="A50:A65"/>
    <mergeCell ref="B50:B52"/>
    <mergeCell ref="B53:B58"/>
    <mergeCell ref="B59:B62"/>
    <mergeCell ref="A24:C24"/>
    <mergeCell ref="B63:B65"/>
    <mergeCell ref="B25:B29"/>
    <mergeCell ref="B30:B35"/>
    <mergeCell ref="B36:B39"/>
    <mergeCell ref="B41:B48"/>
    <mergeCell ref="A40:C40"/>
    <mergeCell ref="A25:A39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66" orientation="portrait" verticalDpi="4" r:id="rId7"/>
  <rowBreaks count="1" manualBreakCount="1">
    <brk id="24" max="6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F112"/>
  <sheetViews>
    <sheetView topLeftCell="A82" zoomScale="85" zoomScaleNormal="85" zoomScaleSheetLayoutView="80" workbookViewId="0">
      <selection activeCell="A112" sqref="A112"/>
    </sheetView>
  </sheetViews>
  <sheetFormatPr defaultRowHeight="15" x14ac:dyDescent="0.25"/>
  <cols>
    <col min="1" max="1" width="17.7109375" customWidth="1"/>
    <col min="2" max="2" width="30.42578125" customWidth="1"/>
    <col min="3" max="3" width="27" customWidth="1"/>
    <col min="4" max="4" width="18" customWidth="1"/>
    <col min="5" max="5" width="17.140625" customWidth="1"/>
    <col min="6" max="6" width="27.85546875" customWidth="1"/>
    <col min="7" max="7" width="27.28515625" style="4" customWidth="1"/>
    <col min="8" max="10" width="9.140625" style="4"/>
    <col min="251" max="251" width="27.7109375" customWidth="1"/>
    <col min="252" max="252" width="27" customWidth="1"/>
    <col min="253" max="253" width="10.7109375" customWidth="1"/>
    <col min="254" max="254" width="13.85546875" customWidth="1"/>
    <col min="255" max="255" width="13.7109375" customWidth="1"/>
    <col min="256" max="256" width="13.28515625" customWidth="1"/>
    <col min="257" max="257" width="10.7109375" customWidth="1"/>
    <col min="258" max="258" width="14.140625" customWidth="1"/>
    <col min="259" max="259" width="13.42578125" customWidth="1"/>
    <col min="260" max="260" width="13" customWidth="1"/>
    <col min="261" max="261" width="13.85546875" customWidth="1"/>
    <col min="262" max="262" width="6.7109375" customWidth="1"/>
    <col min="507" max="507" width="27.7109375" customWidth="1"/>
    <col min="508" max="508" width="27" customWidth="1"/>
    <col min="509" max="509" width="10.7109375" customWidth="1"/>
    <col min="510" max="510" width="13.85546875" customWidth="1"/>
    <col min="511" max="511" width="13.7109375" customWidth="1"/>
    <col min="512" max="512" width="13.28515625" customWidth="1"/>
    <col min="513" max="513" width="10.7109375" customWidth="1"/>
    <col min="514" max="514" width="14.140625" customWidth="1"/>
    <col min="515" max="515" width="13.42578125" customWidth="1"/>
    <col min="516" max="516" width="13" customWidth="1"/>
    <col min="517" max="517" width="13.85546875" customWidth="1"/>
    <col min="518" max="518" width="6.7109375" customWidth="1"/>
    <col min="763" max="763" width="27.7109375" customWidth="1"/>
    <col min="764" max="764" width="27" customWidth="1"/>
    <col min="765" max="765" width="10.7109375" customWidth="1"/>
    <col min="766" max="766" width="13.85546875" customWidth="1"/>
    <col min="767" max="767" width="13.7109375" customWidth="1"/>
    <col min="768" max="768" width="13.28515625" customWidth="1"/>
    <col min="769" max="769" width="10.7109375" customWidth="1"/>
    <col min="770" max="770" width="14.140625" customWidth="1"/>
    <col min="771" max="771" width="13.42578125" customWidth="1"/>
    <col min="772" max="772" width="13" customWidth="1"/>
    <col min="773" max="773" width="13.85546875" customWidth="1"/>
    <col min="774" max="774" width="6.7109375" customWidth="1"/>
    <col min="1019" max="1019" width="27.7109375" customWidth="1"/>
    <col min="1020" max="1020" width="27" customWidth="1"/>
    <col min="1021" max="1021" width="10.7109375" customWidth="1"/>
    <col min="1022" max="1022" width="13.85546875" customWidth="1"/>
    <col min="1023" max="1023" width="13.7109375" customWidth="1"/>
    <col min="1024" max="1024" width="13.28515625" customWidth="1"/>
    <col min="1025" max="1025" width="10.7109375" customWidth="1"/>
    <col min="1026" max="1026" width="14.140625" customWidth="1"/>
    <col min="1027" max="1027" width="13.42578125" customWidth="1"/>
    <col min="1028" max="1028" width="13" customWidth="1"/>
    <col min="1029" max="1029" width="13.85546875" customWidth="1"/>
    <col min="1030" max="1030" width="6.7109375" customWidth="1"/>
    <col min="1275" max="1275" width="27.7109375" customWidth="1"/>
    <col min="1276" max="1276" width="27" customWidth="1"/>
    <col min="1277" max="1277" width="10.7109375" customWidth="1"/>
    <col min="1278" max="1278" width="13.85546875" customWidth="1"/>
    <col min="1279" max="1279" width="13.7109375" customWidth="1"/>
    <col min="1280" max="1280" width="13.28515625" customWidth="1"/>
    <col min="1281" max="1281" width="10.7109375" customWidth="1"/>
    <col min="1282" max="1282" width="14.140625" customWidth="1"/>
    <col min="1283" max="1283" width="13.42578125" customWidth="1"/>
    <col min="1284" max="1284" width="13" customWidth="1"/>
    <col min="1285" max="1285" width="13.85546875" customWidth="1"/>
    <col min="1286" max="1286" width="6.7109375" customWidth="1"/>
    <col min="1531" max="1531" width="27.7109375" customWidth="1"/>
    <col min="1532" max="1532" width="27" customWidth="1"/>
    <col min="1533" max="1533" width="10.7109375" customWidth="1"/>
    <col min="1534" max="1534" width="13.85546875" customWidth="1"/>
    <col min="1535" max="1535" width="13.7109375" customWidth="1"/>
    <col min="1536" max="1536" width="13.28515625" customWidth="1"/>
    <col min="1537" max="1537" width="10.7109375" customWidth="1"/>
    <col min="1538" max="1538" width="14.140625" customWidth="1"/>
    <col min="1539" max="1539" width="13.42578125" customWidth="1"/>
    <col min="1540" max="1540" width="13" customWidth="1"/>
    <col min="1541" max="1541" width="13.85546875" customWidth="1"/>
    <col min="1542" max="1542" width="6.7109375" customWidth="1"/>
    <col min="1787" max="1787" width="27.7109375" customWidth="1"/>
    <col min="1788" max="1788" width="27" customWidth="1"/>
    <col min="1789" max="1789" width="10.7109375" customWidth="1"/>
    <col min="1790" max="1790" width="13.85546875" customWidth="1"/>
    <col min="1791" max="1791" width="13.7109375" customWidth="1"/>
    <col min="1792" max="1792" width="13.28515625" customWidth="1"/>
    <col min="1793" max="1793" width="10.7109375" customWidth="1"/>
    <col min="1794" max="1794" width="14.140625" customWidth="1"/>
    <col min="1795" max="1795" width="13.42578125" customWidth="1"/>
    <col min="1796" max="1796" width="13" customWidth="1"/>
    <col min="1797" max="1797" width="13.85546875" customWidth="1"/>
    <col min="1798" max="1798" width="6.7109375" customWidth="1"/>
    <col min="2043" max="2043" width="27.7109375" customWidth="1"/>
    <col min="2044" max="2044" width="27" customWidth="1"/>
    <col min="2045" max="2045" width="10.7109375" customWidth="1"/>
    <col min="2046" max="2046" width="13.85546875" customWidth="1"/>
    <col min="2047" max="2047" width="13.7109375" customWidth="1"/>
    <col min="2048" max="2048" width="13.28515625" customWidth="1"/>
    <col min="2049" max="2049" width="10.7109375" customWidth="1"/>
    <col min="2050" max="2050" width="14.140625" customWidth="1"/>
    <col min="2051" max="2051" width="13.42578125" customWidth="1"/>
    <col min="2052" max="2052" width="13" customWidth="1"/>
    <col min="2053" max="2053" width="13.85546875" customWidth="1"/>
    <col min="2054" max="2054" width="6.7109375" customWidth="1"/>
    <col min="2299" max="2299" width="27.7109375" customWidth="1"/>
    <col min="2300" max="2300" width="27" customWidth="1"/>
    <col min="2301" max="2301" width="10.7109375" customWidth="1"/>
    <col min="2302" max="2302" width="13.85546875" customWidth="1"/>
    <col min="2303" max="2303" width="13.7109375" customWidth="1"/>
    <col min="2304" max="2304" width="13.28515625" customWidth="1"/>
    <col min="2305" max="2305" width="10.7109375" customWidth="1"/>
    <col min="2306" max="2306" width="14.140625" customWidth="1"/>
    <col min="2307" max="2307" width="13.42578125" customWidth="1"/>
    <col min="2308" max="2308" width="13" customWidth="1"/>
    <col min="2309" max="2309" width="13.85546875" customWidth="1"/>
    <col min="2310" max="2310" width="6.7109375" customWidth="1"/>
    <col min="2555" max="2555" width="27.7109375" customWidth="1"/>
    <col min="2556" max="2556" width="27" customWidth="1"/>
    <col min="2557" max="2557" width="10.7109375" customWidth="1"/>
    <col min="2558" max="2558" width="13.85546875" customWidth="1"/>
    <col min="2559" max="2559" width="13.7109375" customWidth="1"/>
    <col min="2560" max="2560" width="13.28515625" customWidth="1"/>
    <col min="2561" max="2561" width="10.7109375" customWidth="1"/>
    <col min="2562" max="2562" width="14.140625" customWidth="1"/>
    <col min="2563" max="2563" width="13.42578125" customWidth="1"/>
    <col min="2564" max="2564" width="13" customWidth="1"/>
    <col min="2565" max="2565" width="13.85546875" customWidth="1"/>
    <col min="2566" max="2566" width="6.7109375" customWidth="1"/>
    <col min="2811" max="2811" width="27.7109375" customWidth="1"/>
    <col min="2812" max="2812" width="27" customWidth="1"/>
    <col min="2813" max="2813" width="10.7109375" customWidth="1"/>
    <col min="2814" max="2814" width="13.85546875" customWidth="1"/>
    <col min="2815" max="2815" width="13.7109375" customWidth="1"/>
    <col min="2816" max="2816" width="13.28515625" customWidth="1"/>
    <col min="2817" max="2817" width="10.7109375" customWidth="1"/>
    <col min="2818" max="2818" width="14.140625" customWidth="1"/>
    <col min="2819" max="2819" width="13.42578125" customWidth="1"/>
    <col min="2820" max="2820" width="13" customWidth="1"/>
    <col min="2821" max="2821" width="13.85546875" customWidth="1"/>
    <col min="2822" max="2822" width="6.7109375" customWidth="1"/>
    <col min="3067" max="3067" width="27.7109375" customWidth="1"/>
    <col min="3068" max="3068" width="27" customWidth="1"/>
    <col min="3069" max="3069" width="10.7109375" customWidth="1"/>
    <col min="3070" max="3070" width="13.85546875" customWidth="1"/>
    <col min="3071" max="3071" width="13.7109375" customWidth="1"/>
    <col min="3072" max="3072" width="13.28515625" customWidth="1"/>
    <col min="3073" max="3073" width="10.7109375" customWidth="1"/>
    <col min="3074" max="3074" width="14.140625" customWidth="1"/>
    <col min="3075" max="3075" width="13.42578125" customWidth="1"/>
    <col min="3076" max="3076" width="13" customWidth="1"/>
    <col min="3077" max="3077" width="13.85546875" customWidth="1"/>
    <col min="3078" max="3078" width="6.7109375" customWidth="1"/>
    <col min="3323" max="3323" width="27.7109375" customWidth="1"/>
    <col min="3324" max="3324" width="27" customWidth="1"/>
    <col min="3325" max="3325" width="10.7109375" customWidth="1"/>
    <col min="3326" max="3326" width="13.85546875" customWidth="1"/>
    <col min="3327" max="3327" width="13.7109375" customWidth="1"/>
    <col min="3328" max="3328" width="13.28515625" customWidth="1"/>
    <col min="3329" max="3329" width="10.7109375" customWidth="1"/>
    <col min="3330" max="3330" width="14.140625" customWidth="1"/>
    <col min="3331" max="3331" width="13.42578125" customWidth="1"/>
    <col min="3332" max="3332" width="13" customWidth="1"/>
    <col min="3333" max="3333" width="13.85546875" customWidth="1"/>
    <col min="3334" max="3334" width="6.7109375" customWidth="1"/>
    <col min="3579" max="3579" width="27.7109375" customWidth="1"/>
    <col min="3580" max="3580" width="27" customWidth="1"/>
    <col min="3581" max="3581" width="10.7109375" customWidth="1"/>
    <col min="3582" max="3582" width="13.85546875" customWidth="1"/>
    <col min="3583" max="3583" width="13.7109375" customWidth="1"/>
    <col min="3584" max="3584" width="13.28515625" customWidth="1"/>
    <col min="3585" max="3585" width="10.7109375" customWidth="1"/>
    <col min="3586" max="3586" width="14.140625" customWidth="1"/>
    <col min="3587" max="3587" width="13.42578125" customWidth="1"/>
    <col min="3588" max="3588" width="13" customWidth="1"/>
    <col min="3589" max="3589" width="13.85546875" customWidth="1"/>
    <col min="3590" max="3590" width="6.7109375" customWidth="1"/>
    <col min="3835" max="3835" width="27.7109375" customWidth="1"/>
    <col min="3836" max="3836" width="27" customWidth="1"/>
    <col min="3837" max="3837" width="10.7109375" customWidth="1"/>
    <col min="3838" max="3838" width="13.85546875" customWidth="1"/>
    <col min="3839" max="3839" width="13.7109375" customWidth="1"/>
    <col min="3840" max="3840" width="13.28515625" customWidth="1"/>
    <col min="3841" max="3841" width="10.7109375" customWidth="1"/>
    <col min="3842" max="3842" width="14.140625" customWidth="1"/>
    <col min="3843" max="3843" width="13.42578125" customWidth="1"/>
    <col min="3844" max="3844" width="13" customWidth="1"/>
    <col min="3845" max="3845" width="13.85546875" customWidth="1"/>
    <col min="3846" max="3846" width="6.7109375" customWidth="1"/>
    <col min="4091" max="4091" width="27.7109375" customWidth="1"/>
    <col min="4092" max="4092" width="27" customWidth="1"/>
    <col min="4093" max="4093" width="10.7109375" customWidth="1"/>
    <col min="4094" max="4094" width="13.85546875" customWidth="1"/>
    <col min="4095" max="4095" width="13.7109375" customWidth="1"/>
    <col min="4096" max="4096" width="13.28515625" customWidth="1"/>
    <col min="4097" max="4097" width="10.7109375" customWidth="1"/>
    <col min="4098" max="4098" width="14.140625" customWidth="1"/>
    <col min="4099" max="4099" width="13.42578125" customWidth="1"/>
    <col min="4100" max="4100" width="13" customWidth="1"/>
    <col min="4101" max="4101" width="13.85546875" customWidth="1"/>
    <col min="4102" max="4102" width="6.7109375" customWidth="1"/>
    <col min="4347" max="4347" width="27.7109375" customWidth="1"/>
    <col min="4348" max="4348" width="27" customWidth="1"/>
    <col min="4349" max="4349" width="10.7109375" customWidth="1"/>
    <col min="4350" max="4350" width="13.85546875" customWidth="1"/>
    <col min="4351" max="4351" width="13.7109375" customWidth="1"/>
    <col min="4352" max="4352" width="13.28515625" customWidth="1"/>
    <col min="4353" max="4353" width="10.7109375" customWidth="1"/>
    <col min="4354" max="4354" width="14.140625" customWidth="1"/>
    <col min="4355" max="4355" width="13.42578125" customWidth="1"/>
    <col min="4356" max="4356" width="13" customWidth="1"/>
    <col min="4357" max="4357" width="13.85546875" customWidth="1"/>
    <col min="4358" max="4358" width="6.7109375" customWidth="1"/>
    <col min="4603" max="4603" width="27.7109375" customWidth="1"/>
    <col min="4604" max="4604" width="27" customWidth="1"/>
    <col min="4605" max="4605" width="10.7109375" customWidth="1"/>
    <col min="4606" max="4606" width="13.85546875" customWidth="1"/>
    <col min="4607" max="4607" width="13.7109375" customWidth="1"/>
    <col min="4608" max="4608" width="13.28515625" customWidth="1"/>
    <col min="4609" max="4609" width="10.7109375" customWidth="1"/>
    <col min="4610" max="4610" width="14.140625" customWidth="1"/>
    <col min="4611" max="4611" width="13.42578125" customWidth="1"/>
    <col min="4612" max="4612" width="13" customWidth="1"/>
    <col min="4613" max="4613" width="13.85546875" customWidth="1"/>
    <col min="4614" max="4614" width="6.7109375" customWidth="1"/>
    <col min="4859" max="4859" width="27.7109375" customWidth="1"/>
    <col min="4860" max="4860" width="27" customWidth="1"/>
    <col min="4861" max="4861" width="10.7109375" customWidth="1"/>
    <col min="4862" max="4862" width="13.85546875" customWidth="1"/>
    <col min="4863" max="4863" width="13.7109375" customWidth="1"/>
    <col min="4864" max="4864" width="13.28515625" customWidth="1"/>
    <col min="4865" max="4865" width="10.7109375" customWidth="1"/>
    <col min="4866" max="4866" width="14.140625" customWidth="1"/>
    <col min="4867" max="4867" width="13.42578125" customWidth="1"/>
    <col min="4868" max="4868" width="13" customWidth="1"/>
    <col min="4869" max="4869" width="13.85546875" customWidth="1"/>
    <col min="4870" max="4870" width="6.7109375" customWidth="1"/>
    <col min="5115" max="5115" width="27.7109375" customWidth="1"/>
    <col min="5116" max="5116" width="27" customWidth="1"/>
    <col min="5117" max="5117" width="10.7109375" customWidth="1"/>
    <col min="5118" max="5118" width="13.85546875" customWidth="1"/>
    <col min="5119" max="5119" width="13.7109375" customWidth="1"/>
    <col min="5120" max="5120" width="13.28515625" customWidth="1"/>
    <col min="5121" max="5121" width="10.7109375" customWidth="1"/>
    <col min="5122" max="5122" width="14.140625" customWidth="1"/>
    <col min="5123" max="5123" width="13.42578125" customWidth="1"/>
    <col min="5124" max="5124" width="13" customWidth="1"/>
    <col min="5125" max="5125" width="13.85546875" customWidth="1"/>
    <col min="5126" max="5126" width="6.7109375" customWidth="1"/>
    <col min="5371" max="5371" width="27.7109375" customWidth="1"/>
    <col min="5372" max="5372" width="27" customWidth="1"/>
    <col min="5373" max="5373" width="10.7109375" customWidth="1"/>
    <col min="5374" max="5374" width="13.85546875" customWidth="1"/>
    <col min="5375" max="5375" width="13.7109375" customWidth="1"/>
    <col min="5376" max="5376" width="13.28515625" customWidth="1"/>
    <col min="5377" max="5377" width="10.7109375" customWidth="1"/>
    <col min="5378" max="5378" width="14.140625" customWidth="1"/>
    <col min="5379" max="5379" width="13.42578125" customWidth="1"/>
    <col min="5380" max="5380" width="13" customWidth="1"/>
    <col min="5381" max="5381" width="13.85546875" customWidth="1"/>
    <col min="5382" max="5382" width="6.7109375" customWidth="1"/>
    <col min="5627" max="5627" width="27.7109375" customWidth="1"/>
    <col min="5628" max="5628" width="27" customWidth="1"/>
    <col min="5629" max="5629" width="10.7109375" customWidth="1"/>
    <col min="5630" max="5630" width="13.85546875" customWidth="1"/>
    <col min="5631" max="5631" width="13.7109375" customWidth="1"/>
    <col min="5632" max="5632" width="13.28515625" customWidth="1"/>
    <col min="5633" max="5633" width="10.7109375" customWidth="1"/>
    <col min="5634" max="5634" width="14.140625" customWidth="1"/>
    <col min="5635" max="5635" width="13.42578125" customWidth="1"/>
    <col min="5636" max="5636" width="13" customWidth="1"/>
    <col min="5637" max="5637" width="13.85546875" customWidth="1"/>
    <col min="5638" max="5638" width="6.7109375" customWidth="1"/>
    <col min="5883" max="5883" width="27.7109375" customWidth="1"/>
    <col min="5884" max="5884" width="27" customWidth="1"/>
    <col min="5885" max="5885" width="10.7109375" customWidth="1"/>
    <col min="5886" max="5886" width="13.85546875" customWidth="1"/>
    <col min="5887" max="5887" width="13.7109375" customWidth="1"/>
    <col min="5888" max="5888" width="13.28515625" customWidth="1"/>
    <col min="5889" max="5889" width="10.7109375" customWidth="1"/>
    <col min="5890" max="5890" width="14.140625" customWidth="1"/>
    <col min="5891" max="5891" width="13.42578125" customWidth="1"/>
    <col min="5892" max="5892" width="13" customWidth="1"/>
    <col min="5893" max="5893" width="13.85546875" customWidth="1"/>
    <col min="5894" max="5894" width="6.7109375" customWidth="1"/>
    <col min="6139" max="6139" width="27.7109375" customWidth="1"/>
    <col min="6140" max="6140" width="27" customWidth="1"/>
    <col min="6141" max="6141" width="10.7109375" customWidth="1"/>
    <col min="6142" max="6142" width="13.85546875" customWidth="1"/>
    <col min="6143" max="6143" width="13.7109375" customWidth="1"/>
    <col min="6144" max="6144" width="13.28515625" customWidth="1"/>
    <col min="6145" max="6145" width="10.7109375" customWidth="1"/>
    <col min="6146" max="6146" width="14.140625" customWidth="1"/>
    <col min="6147" max="6147" width="13.42578125" customWidth="1"/>
    <col min="6148" max="6148" width="13" customWidth="1"/>
    <col min="6149" max="6149" width="13.85546875" customWidth="1"/>
    <col min="6150" max="6150" width="6.7109375" customWidth="1"/>
    <col min="6395" max="6395" width="27.7109375" customWidth="1"/>
    <col min="6396" max="6396" width="27" customWidth="1"/>
    <col min="6397" max="6397" width="10.7109375" customWidth="1"/>
    <col min="6398" max="6398" width="13.85546875" customWidth="1"/>
    <col min="6399" max="6399" width="13.7109375" customWidth="1"/>
    <col min="6400" max="6400" width="13.28515625" customWidth="1"/>
    <col min="6401" max="6401" width="10.7109375" customWidth="1"/>
    <col min="6402" max="6402" width="14.140625" customWidth="1"/>
    <col min="6403" max="6403" width="13.42578125" customWidth="1"/>
    <col min="6404" max="6404" width="13" customWidth="1"/>
    <col min="6405" max="6405" width="13.85546875" customWidth="1"/>
    <col min="6406" max="6406" width="6.7109375" customWidth="1"/>
    <col min="6651" max="6651" width="27.7109375" customWidth="1"/>
    <col min="6652" max="6652" width="27" customWidth="1"/>
    <col min="6653" max="6653" width="10.7109375" customWidth="1"/>
    <col min="6654" max="6654" width="13.85546875" customWidth="1"/>
    <col min="6655" max="6655" width="13.7109375" customWidth="1"/>
    <col min="6656" max="6656" width="13.28515625" customWidth="1"/>
    <col min="6657" max="6657" width="10.7109375" customWidth="1"/>
    <col min="6658" max="6658" width="14.140625" customWidth="1"/>
    <col min="6659" max="6659" width="13.42578125" customWidth="1"/>
    <col min="6660" max="6660" width="13" customWidth="1"/>
    <col min="6661" max="6661" width="13.85546875" customWidth="1"/>
    <col min="6662" max="6662" width="6.7109375" customWidth="1"/>
    <col min="6907" max="6907" width="27.7109375" customWidth="1"/>
    <col min="6908" max="6908" width="27" customWidth="1"/>
    <col min="6909" max="6909" width="10.7109375" customWidth="1"/>
    <col min="6910" max="6910" width="13.85546875" customWidth="1"/>
    <col min="6911" max="6911" width="13.7109375" customWidth="1"/>
    <col min="6912" max="6912" width="13.28515625" customWidth="1"/>
    <col min="6913" max="6913" width="10.7109375" customWidth="1"/>
    <col min="6914" max="6914" width="14.140625" customWidth="1"/>
    <col min="6915" max="6915" width="13.42578125" customWidth="1"/>
    <col min="6916" max="6916" width="13" customWidth="1"/>
    <col min="6917" max="6917" width="13.85546875" customWidth="1"/>
    <col min="6918" max="6918" width="6.7109375" customWidth="1"/>
    <col min="7163" max="7163" width="27.7109375" customWidth="1"/>
    <col min="7164" max="7164" width="27" customWidth="1"/>
    <col min="7165" max="7165" width="10.7109375" customWidth="1"/>
    <col min="7166" max="7166" width="13.85546875" customWidth="1"/>
    <col min="7167" max="7167" width="13.7109375" customWidth="1"/>
    <col min="7168" max="7168" width="13.28515625" customWidth="1"/>
    <col min="7169" max="7169" width="10.7109375" customWidth="1"/>
    <col min="7170" max="7170" width="14.140625" customWidth="1"/>
    <col min="7171" max="7171" width="13.42578125" customWidth="1"/>
    <col min="7172" max="7172" width="13" customWidth="1"/>
    <col min="7173" max="7173" width="13.85546875" customWidth="1"/>
    <col min="7174" max="7174" width="6.7109375" customWidth="1"/>
    <col min="7419" max="7419" width="27.7109375" customWidth="1"/>
    <col min="7420" max="7420" width="27" customWidth="1"/>
    <col min="7421" max="7421" width="10.7109375" customWidth="1"/>
    <col min="7422" max="7422" width="13.85546875" customWidth="1"/>
    <col min="7423" max="7423" width="13.7109375" customWidth="1"/>
    <col min="7424" max="7424" width="13.28515625" customWidth="1"/>
    <col min="7425" max="7425" width="10.7109375" customWidth="1"/>
    <col min="7426" max="7426" width="14.140625" customWidth="1"/>
    <col min="7427" max="7427" width="13.42578125" customWidth="1"/>
    <col min="7428" max="7428" width="13" customWidth="1"/>
    <col min="7429" max="7429" width="13.85546875" customWidth="1"/>
    <col min="7430" max="7430" width="6.7109375" customWidth="1"/>
    <col min="7675" max="7675" width="27.7109375" customWidth="1"/>
    <col min="7676" max="7676" width="27" customWidth="1"/>
    <col min="7677" max="7677" width="10.7109375" customWidth="1"/>
    <col min="7678" max="7678" width="13.85546875" customWidth="1"/>
    <col min="7679" max="7679" width="13.7109375" customWidth="1"/>
    <col min="7680" max="7680" width="13.28515625" customWidth="1"/>
    <col min="7681" max="7681" width="10.7109375" customWidth="1"/>
    <col min="7682" max="7682" width="14.140625" customWidth="1"/>
    <col min="7683" max="7683" width="13.42578125" customWidth="1"/>
    <col min="7684" max="7684" width="13" customWidth="1"/>
    <col min="7685" max="7685" width="13.85546875" customWidth="1"/>
    <col min="7686" max="7686" width="6.7109375" customWidth="1"/>
    <col min="7931" max="7931" width="27.7109375" customWidth="1"/>
    <col min="7932" max="7932" width="27" customWidth="1"/>
    <col min="7933" max="7933" width="10.7109375" customWidth="1"/>
    <col min="7934" max="7934" width="13.85546875" customWidth="1"/>
    <col min="7935" max="7935" width="13.7109375" customWidth="1"/>
    <col min="7936" max="7936" width="13.28515625" customWidth="1"/>
    <col min="7937" max="7937" width="10.7109375" customWidth="1"/>
    <col min="7938" max="7938" width="14.140625" customWidth="1"/>
    <col min="7939" max="7939" width="13.42578125" customWidth="1"/>
    <col min="7940" max="7940" width="13" customWidth="1"/>
    <col min="7941" max="7941" width="13.85546875" customWidth="1"/>
    <col min="7942" max="7942" width="6.7109375" customWidth="1"/>
    <col min="8187" max="8187" width="27.7109375" customWidth="1"/>
    <col min="8188" max="8188" width="27" customWidth="1"/>
    <col min="8189" max="8189" width="10.7109375" customWidth="1"/>
    <col min="8190" max="8190" width="13.85546875" customWidth="1"/>
    <col min="8191" max="8191" width="13.7109375" customWidth="1"/>
    <col min="8192" max="8192" width="13.28515625" customWidth="1"/>
    <col min="8193" max="8193" width="10.7109375" customWidth="1"/>
    <col min="8194" max="8194" width="14.140625" customWidth="1"/>
    <col min="8195" max="8195" width="13.42578125" customWidth="1"/>
    <col min="8196" max="8196" width="13" customWidth="1"/>
    <col min="8197" max="8197" width="13.85546875" customWidth="1"/>
    <col min="8198" max="8198" width="6.7109375" customWidth="1"/>
    <col min="8443" max="8443" width="27.7109375" customWidth="1"/>
    <col min="8444" max="8444" width="27" customWidth="1"/>
    <col min="8445" max="8445" width="10.7109375" customWidth="1"/>
    <col min="8446" max="8446" width="13.85546875" customWidth="1"/>
    <col min="8447" max="8447" width="13.7109375" customWidth="1"/>
    <col min="8448" max="8448" width="13.28515625" customWidth="1"/>
    <col min="8449" max="8449" width="10.7109375" customWidth="1"/>
    <col min="8450" max="8450" width="14.140625" customWidth="1"/>
    <col min="8451" max="8451" width="13.42578125" customWidth="1"/>
    <col min="8452" max="8452" width="13" customWidth="1"/>
    <col min="8453" max="8453" width="13.85546875" customWidth="1"/>
    <col min="8454" max="8454" width="6.7109375" customWidth="1"/>
    <col min="8699" max="8699" width="27.7109375" customWidth="1"/>
    <col min="8700" max="8700" width="27" customWidth="1"/>
    <col min="8701" max="8701" width="10.7109375" customWidth="1"/>
    <col min="8702" max="8702" width="13.85546875" customWidth="1"/>
    <col min="8703" max="8703" width="13.7109375" customWidth="1"/>
    <col min="8704" max="8704" width="13.28515625" customWidth="1"/>
    <col min="8705" max="8705" width="10.7109375" customWidth="1"/>
    <col min="8706" max="8706" width="14.140625" customWidth="1"/>
    <col min="8707" max="8707" width="13.42578125" customWidth="1"/>
    <col min="8708" max="8708" width="13" customWidth="1"/>
    <col min="8709" max="8709" width="13.85546875" customWidth="1"/>
    <col min="8710" max="8710" width="6.7109375" customWidth="1"/>
    <col min="8955" max="8955" width="27.7109375" customWidth="1"/>
    <col min="8956" max="8956" width="27" customWidth="1"/>
    <col min="8957" max="8957" width="10.7109375" customWidth="1"/>
    <col min="8958" max="8958" width="13.85546875" customWidth="1"/>
    <col min="8959" max="8959" width="13.7109375" customWidth="1"/>
    <col min="8960" max="8960" width="13.28515625" customWidth="1"/>
    <col min="8961" max="8961" width="10.7109375" customWidth="1"/>
    <col min="8962" max="8962" width="14.140625" customWidth="1"/>
    <col min="8963" max="8963" width="13.42578125" customWidth="1"/>
    <col min="8964" max="8964" width="13" customWidth="1"/>
    <col min="8965" max="8965" width="13.85546875" customWidth="1"/>
    <col min="8966" max="8966" width="6.7109375" customWidth="1"/>
    <col min="9211" max="9211" width="27.7109375" customWidth="1"/>
    <col min="9212" max="9212" width="27" customWidth="1"/>
    <col min="9213" max="9213" width="10.7109375" customWidth="1"/>
    <col min="9214" max="9214" width="13.85546875" customWidth="1"/>
    <col min="9215" max="9215" width="13.7109375" customWidth="1"/>
    <col min="9216" max="9216" width="13.28515625" customWidth="1"/>
    <col min="9217" max="9217" width="10.7109375" customWidth="1"/>
    <col min="9218" max="9218" width="14.140625" customWidth="1"/>
    <col min="9219" max="9219" width="13.42578125" customWidth="1"/>
    <col min="9220" max="9220" width="13" customWidth="1"/>
    <col min="9221" max="9221" width="13.85546875" customWidth="1"/>
    <col min="9222" max="9222" width="6.7109375" customWidth="1"/>
    <col min="9467" max="9467" width="27.7109375" customWidth="1"/>
    <col min="9468" max="9468" width="27" customWidth="1"/>
    <col min="9469" max="9469" width="10.7109375" customWidth="1"/>
    <col min="9470" max="9470" width="13.85546875" customWidth="1"/>
    <col min="9471" max="9471" width="13.7109375" customWidth="1"/>
    <col min="9472" max="9472" width="13.28515625" customWidth="1"/>
    <col min="9473" max="9473" width="10.7109375" customWidth="1"/>
    <col min="9474" max="9474" width="14.140625" customWidth="1"/>
    <col min="9475" max="9475" width="13.42578125" customWidth="1"/>
    <col min="9476" max="9476" width="13" customWidth="1"/>
    <col min="9477" max="9477" width="13.85546875" customWidth="1"/>
    <col min="9478" max="9478" width="6.7109375" customWidth="1"/>
    <col min="9723" max="9723" width="27.7109375" customWidth="1"/>
    <col min="9724" max="9724" width="27" customWidth="1"/>
    <col min="9725" max="9725" width="10.7109375" customWidth="1"/>
    <col min="9726" max="9726" width="13.85546875" customWidth="1"/>
    <col min="9727" max="9727" width="13.7109375" customWidth="1"/>
    <col min="9728" max="9728" width="13.28515625" customWidth="1"/>
    <col min="9729" max="9729" width="10.7109375" customWidth="1"/>
    <col min="9730" max="9730" width="14.140625" customWidth="1"/>
    <col min="9731" max="9731" width="13.42578125" customWidth="1"/>
    <col min="9732" max="9732" width="13" customWidth="1"/>
    <col min="9733" max="9733" width="13.85546875" customWidth="1"/>
    <col min="9734" max="9734" width="6.7109375" customWidth="1"/>
    <col min="9979" max="9979" width="27.7109375" customWidth="1"/>
    <col min="9980" max="9980" width="27" customWidth="1"/>
    <col min="9981" max="9981" width="10.7109375" customWidth="1"/>
    <col min="9982" max="9982" width="13.85546875" customWidth="1"/>
    <col min="9983" max="9983" width="13.7109375" customWidth="1"/>
    <col min="9984" max="9984" width="13.28515625" customWidth="1"/>
    <col min="9985" max="9985" width="10.7109375" customWidth="1"/>
    <col min="9986" max="9986" width="14.140625" customWidth="1"/>
    <col min="9987" max="9987" width="13.42578125" customWidth="1"/>
    <col min="9988" max="9988" width="13" customWidth="1"/>
    <col min="9989" max="9989" width="13.85546875" customWidth="1"/>
    <col min="9990" max="9990" width="6.7109375" customWidth="1"/>
    <col min="10235" max="10235" width="27.7109375" customWidth="1"/>
    <col min="10236" max="10236" width="27" customWidth="1"/>
    <col min="10237" max="10237" width="10.7109375" customWidth="1"/>
    <col min="10238" max="10238" width="13.85546875" customWidth="1"/>
    <col min="10239" max="10239" width="13.7109375" customWidth="1"/>
    <col min="10240" max="10240" width="13.28515625" customWidth="1"/>
    <col min="10241" max="10241" width="10.7109375" customWidth="1"/>
    <col min="10242" max="10242" width="14.140625" customWidth="1"/>
    <col min="10243" max="10243" width="13.42578125" customWidth="1"/>
    <col min="10244" max="10244" width="13" customWidth="1"/>
    <col min="10245" max="10245" width="13.85546875" customWidth="1"/>
    <col min="10246" max="10246" width="6.7109375" customWidth="1"/>
    <col min="10491" max="10491" width="27.7109375" customWidth="1"/>
    <col min="10492" max="10492" width="27" customWidth="1"/>
    <col min="10493" max="10493" width="10.7109375" customWidth="1"/>
    <col min="10494" max="10494" width="13.85546875" customWidth="1"/>
    <col min="10495" max="10495" width="13.7109375" customWidth="1"/>
    <col min="10496" max="10496" width="13.28515625" customWidth="1"/>
    <col min="10497" max="10497" width="10.7109375" customWidth="1"/>
    <col min="10498" max="10498" width="14.140625" customWidth="1"/>
    <col min="10499" max="10499" width="13.42578125" customWidth="1"/>
    <col min="10500" max="10500" width="13" customWidth="1"/>
    <col min="10501" max="10501" width="13.85546875" customWidth="1"/>
    <col min="10502" max="10502" width="6.7109375" customWidth="1"/>
    <col min="10747" max="10747" width="27.7109375" customWidth="1"/>
    <col min="10748" max="10748" width="27" customWidth="1"/>
    <col min="10749" max="10749" width="10.7109375" customWidth="1"/>
    <col min="10750" max="10750" width="13.85546875" customWidth="1"/>
    <col min="10751" max="10751" width="13.7109375" customWidth="1"/>
    <col min="10752" max="10752" width="13.28515625" customWidth="1"/>
    <col min="10753" max="10753" width="10.7109375" customWidth="1"/>
    <col min="10754" max="10754" width="14.140625" customWidth="1"/>
    <col min="10755" max="10755" width="13.42578125" customWidth="1"/>
    <col min="10756" max="10756" width="13" customWidth="1"/>
    <col min="10757" max="10757" width="13.85546875" customWidth="1"/>
    <col min="10758" max="10758" width="6.7109375" customWidth="1"/>
    <col min="11003" max="11003" width="27.7109375" customWidth="1"/>
    <col min="11004" max="11004" width="27" customWidth="1"/>
    <col min="11005" max="11005" width="10.7109375" customWidth="1"/>
    <col min="11006" max="11006" width="13.85546875" customWidth="1"/>
    <col min="11007" max="11007" width="13.7109375" customWidth="1"/>
    <col min="11008" max="11008" width="13.28515625" customWidth="1"/>
    <col min="11009" max="11009" width="10.7109375" customWidth="1"/>
    <col min="11010" max="11010" width="14.140625" customWidth="1"/>
    <col min="11011" max="11011" width="13.42578125" customWidth="1"/>
    <col min="11012" max="11012" width="13" customWidth="1"/>
    <col min="11013" max="11013" width="13.85546875" customWidth="1"/>
    <col min="11014" max="11014" width="6.7109375" customWidth="1"/>
    <col min="11259" max="11259" width="27.7109375" customWidth="1"/>
    <col min="11260" max="11260" width="27" customWidth="1"/>
    <col min="11261" max="11261" width="10.7109375" customWidth="1"/>
    <col min="11262" max="11262" width="13.85546875" customWidth="1"/>
    <col min="11263" max="11263" width="13.7109375" customWidth="1"/>
    <col min="11264" max="11264" width="13.28515625" customWidth="1"/>
    <col min="11265" max="11265" width="10.7109375" customWidth="1"/>
    <col min="11266" max="11266" width="14.140625" customWidth="1"/>
    <col min="11267" max="11267" width="13.42578125" customWidth="1"/>
    <col min="11268" max="11268" width="13" customWidth="1"/>
    <col min="11269" max="11269" width="13.85546875" customWidth="1"/>
    <col min="11270" max="11270" width="6.7109375" customWidth="1"/>
    <col min="11515" max="11515" width="27.7109375" customWidth="1"/>
    <col min="11516" max="11516" width="27" customWidth="1"/>
    <col min="11517" max="11517" width="10.7109375" customWidth="1"/>
    <col min="11518" max="11518" width="13.85546875" customWidth="1"/>
    <col min="11519" max="11519" width="13.7109375" customWidth="1"/>
    <col min="11520" max="11520" width="13.28515625" customWidth="1"/>
    <col min="11521" max="11521" width="10.7109375" customWidth="1"/>
    <col min="11522" max="11522" width="14.140625" customWidth="1"/>
    <col min="11523" max="11523" width="13.42578125" customWidth="1"/>
    <col min="11524" max="11524" width="13" customWidth="1"/>
    <col min="11525" max="11525" width="13.85546875" customWidth="1"/>
    <col min="11526" max="11526" width="6.7109375" customWidth="1"/>
    <col min="11771" max="11771" width="27.7109375" customWidth="1"/>
    <col min="11772" max="11772" width="27" customWidth="1"/>
    <col min="11773" max="11773" width="10.7109375" customWidth="1"/>
    <col min="11774" max="11774" width="13.85546875" customWidth="1"/>
    <col min="11775" max="11775" width="13.7109375" customWidth="1"/>
    <col min="11776" max="11776" width="13.28515625" customWidth="1"/>
    <col min="11777" max="11777" width="10.7109375" customWidth="1"/>
    <col min="11778" max="11778" width="14.140625" customWidth="1"/>
    <col min="11779" max="11779" width="13.42578125" customWidth="1"/>
    <col min="11780" max="11780" width="13" customWidth="1"/>
    <col min="11781" max="11781" width="13.85546875" customWidth="1"/>
    <col min="11782" max="11782" width="6.7109375" customWidth="1"/>
    <col min="12027" max="12027" width="27.7109375" customWidth="1"/>
    <col min="12028" max="12028" width="27" customWidth="1"/>
    <col min="12029" max="12029" width="10.7109375" customWidth="1"/>
    <col min="12030" max="12030" width="13.85546875" customWidth="1"/>
    <col min="12031" max="12031" width="13.7109375" customWidth="1"/>
    <col min="12032" max="12032" width="13.28515625" customWidth="1"/>
    <col min="12033" max="12033" width="10.7109375" customWidth="1"/>
    <col min="12034" max="12034" width="14.140625" customWidth="1"/>
    <col min="12035" max="12035" width="13.42578125" customWidth="1"/>
    <col min="12036" max="12036" width="13" customWidth="1"/>
    <col min="12037" max="12037" width="13.85546875" customWidth="1"/>
    <col min="12038" max="12038" width="6.7109375" customWidth="1"/>
    <col min="12283" max="12283" width="27.7109375" customWidth="1"/>
    <col min="12284" max="12284" width="27" customWidth="1"/>
    <col min="12285" max="12285" width="10.7109375" customWidth="1"/>
    <col min="12286" max="12286" width="13.85546875" customWidth="1"/>
    <col min="12287" max="12287" width="13.7109375" customWidth="1"/>
    <col min="12288" max="12288" width="13.28515625" customWidth="1"/>
    <col min="12289" max="12289" width="10.7109375" customWidth="1"/>
    <col min="12290" max="12290" width="14.140625" customWidth="1"/>
    <col min="12291" max="12291" width="13.42578125" customWidth="1"/>
    <col min="12292" max="12292" width="13" customWidth="1"/>
    <col min="12293" max="12293" width="13.85546875" customWidth="1"/>
    <col min="12294" max="12294" width="6.7109375" customWidth="1"/>
    <col min="12539" max="12539" width="27.7109375" customWidth="1"/>
    <col min="12540" max="12540" width="27" customWidth="1"/>
    <col min="12541" max="12541" width="10.7109375" customWidth="1"/>
    <col min="12542" max="12542" width="13.85546875" customWidth="1"/>
    <col min="12543" max="12543" width="13.7109375" customWidth="1"/>
    <col min="12544" max="12544" width="13.28515625" customWidth="1"/>
    <col min="12545" max="12545" width="10.7109375" customWidth="1"/>
    <col min="12546" max="12546" width="14.140625" customWidth="1"/>
    <col min="12547" max="12547" width="13.42578125" customWidth="1"/>
    <col min="12548" max="12548" width="13" customWidth="1"/>
    <col min="12549" max="12549" width="13.85546875" customWidth="1"/>
    <col min="12550" max="12550" width="6.7109375" customWidth="1"/>
    <col min="12795" max="12795" width="27.7109375" customWidth="1"/>
    <col min="12796" max="12796" width="27" customWidth="1"/>
    <col min="12797" max="12797" width="10.7109375" customWidth="1"/>
    <col min="12798" max="12798" width="13.85546875" customWidth="1"/>
    <col min="12799" max="12799" width="13.7109375" customWidth="1"/>
    <col min="12800" max="12800" width="13.28515625" customWidth="1"/>
    <col min="12801" max="12801" width="10.7109375" customWidth="1"/>
    <col min="12802" max="12802" width="14.140625" customWidth="1"/>
    <col min="12803" max="12803" width="13.42578125" customWidth="1"/>
    <col min="12804" max="12804" width="13" customWidth="1"/>
    <col min="12805" max="12805" width="13.85546875" customWidth="1"/>
    <col min="12806" max="12806" width="6.7109375" customWidth="1"/>
    <col min="13051" max="13051" width="27.7109375" customWidth="1"/>
    <col min="13052" max="13052" width="27" customWidth="1"/>
    <col min="13053" max="13053" width="10.7109375" customWidth="1"/>
    <col min="13054" max="13054" width="13.85546875" customWidth="1"/>
    <col min="13055" max="13055" width="13.7109375" customWidth="1"/>
    <col min="13056" max="13056" width="13.28515625" customWidth="1"/>
    <col min="13057" max="13057" width="10.7109375" customWidth="1"/>
    <col min="13058" max="13058" width="14.140625" customWidth="1"/>
    <col min="13059" max="13059" width="13.42578125" customWidth="1"/>
    <col min="13060" max="13060" width="13" customWidth="1"/>
    <col min="13061" max="13061" width="13.85546875" customWidth="1"/>
    <col min="13062" max="13062" width="6.7109375" customWidth="1"/>
    <col min="13307" max="13307" width="27.7109375" customWidth="1"/>
    <col min="13308" max="13308" width="27" customWidth="1"/>
    <col min="13309" max="13309" width="10.7109375" customWidth="1"/>
    <col min="13310" max="13310" width="13.85546875" customWidth="1"/>
    <col min="13311" max="13311" width="13.7109375" customWidth="1"/>
    <col min="13312" max="13312" width="13.28515625" customWidth="1"/>
    <col min="13313" max="13313" width="10.7109375" customWidth="1"/>
    <col min="13314" max="13314" width="14.140625" customWidth="1"/>
    <col min="13315" max="13315" width="13.42578125" customWidth="1"/>
    <col min="13316" max="13316" width="13" customWidth="1"/>
    <col min="13317" max="13317" width="13.85546875" customWidth="1"/>
    <col min="13318" max="13318" width="6.7109375" customWidth="1"/>
    <col min="13563" max="13563" width="27.7109375" customWidth="1"/>
    <col min="13564" max="13564" width="27" customWidth="1"/>
    <col min="13565" max="13565" width="10.7109375" customWidth="1"/>
    <col min="13566" max="13566" width="13.85546875" customWidth="1"/>
    <col min="13567" max="13567" width="13.7109375" customWidth="1"/>
    <col min="13568" max="13568" width="13.28515625" customWidth="1"/>
    <col min="13569" max="13569" width="10.7109375" customWidth="1"/>
    <col min="13570" max="13570" width="14.140625" customWidth="1"/>
    <col min="13571" max="13571" width="13.42578125" customWidth="1"/>
    <col min="13572" max="13572" width="13" customWidth="1"/>
    <col min="13573" max="13573" width="13.85546875" customWidth="1"/>
    <col min="13574" max="13574" width="6.7109375" customWidth="1"/>
    <col min="13819" max="13819" width="27.7109375" customWidth="1"/>
    <col min="13820" max="13820" width="27" customWidth="1"/>
    <col min="13821" max="13821" width="10.7109375" customWidth="1"/>
    <col min="13822" max="13822" width="13.85546875" customWidth="1"/>
    <col min="13823" max="13823" width="13.7109375" customWidth="1"/>
    <col min="13824" max="13824" width="13.28515625" customWidth="1"/>
    <col min="13825" max="13825" width="10.7109375" customWidth="1"/>
    <col min="13826" max="13826" width="14.140625" customWidth="1"/>
    <col min="13827" max="13827" width="13.42578125" customWidth="1"/>
    <col min="13828" max="13828" width="13" customWidth="1"/>
    <col min="13829" max="13829" width="13.85546875" customWidth="1"/>
    <col min="13830" max="13830" width="6.7109375" customWidth="1"/>
    <col min="14075" max="14075" width="27.7109375" customWidth="1"/>
    <col min="14076" max="14076" width="27" customWidth="1"/>
    <col min="14077" max="14077" width="10.7109375" customWidth="1"/>
    <col min="14078" max="14078" width="13.85546875" customWidth="1"/>
    <col min="14079" max="14079" width="13.7109375" customWidth="1"/>
    <col min="14080" max="14080" width="13.28515625" customWidth="1"/>
    <col min="14081" max="14081" width="10.7109375" customWidth="1"/>
    <col min="14082" max="14082" width="14.140625" customWidth="1"/>
    <col min="14083" max="14083" width="13.42578125" customWidth="1"/>
    <col min="14084" max="14084" width="13" customWidth="1"/>
    <col min="14085" max="14085" width="13.85546875" customWidth="1"/>
    <col min="14086" max="14086" width="6.7109375" customWidth="1"/>
    <col min="14331" max="14331" width="27.7109375" customWidth="1"/>
    <col min="14332" max="14332" width="27" customWidth="1"/>
    <col min="14333" max="14333" width="10.7109375" customWidth="1"/>
    <col min="14334" max="14334" width="13.85546875" customWidth="1"/>
    <col min="14335" max="14335" width="13.7109375" customWidth="1"/>
    <col min="14336" max="14336" width="13.28515625" customWidth="1"/>
    <col min="14337" max="14337" width="10.7109375" customWidth="1"/>
    <col min="14338" max="14338" width="14.140625" customWidth="1"/>
    <col min="14339" max="14339" width="13.42578125" customWidth="1"/>
    <col min="14340" max="14340" width="13" customWidth="1"/>
    <col min="14341" max="14341" width="13.85546875" customWidth="1"/>
    <col min="14342" max="14342" width="6.7109375" customWidth="1"/>
    <col min="14587" max="14587" width="27.7109375" customWidth="1"/>
    <col min="14588" max="14588" width="27" customWidth="1"/>
    <col min="14589" max="14589" width="10.7109375" customWidth="1"/>
    <col min="14590" max="14590" width="13.85546875" customWidth="1"/>
    <col min="14591" max="14591" width="13.7109375" customWidth="1"/>
    <col min="14592" max="14592" width="13.28515625" customWidth="1"/>
    <col min="14593" max="14593" width="10.7109375" customWidth="1"/>
    <col min="14594" max="14594" width="14.140625" customWidth="1"/>
    <col min="14595" max="14595" width="13.42578125" customWidth="1"/>
    <col min="14596" max="14596" width="13" customWidth="1"/>
    <col min="14597" max="14597" width="13.85546875" customWidth="1"/>
    <col min="14598" max="14598" width="6.7109375" customWidth="1"/>
    <col min="14843" max="14843" width="27.7109375" customWidth="1"/>
    <col min="14844" max="14844" width="27" customWidth="1"/>
    <col min="14845" max="14845" width="10.7109375" customWidth="1"/>
    <col min="14846" max="14846" width="13.85546875" customWidth="1"/>
    <col min="14847" max="14847" width="13.7109375" customWidth="1"/>
    <col min="14848" max="14848" width="13.28515625" customWidth="1"/>
    <col min="14849" max="14849" width="10.7109375" customWidth="1"/>
    <col min="14850" max="14850" width="14.140625" customWidth="1"/>
    <col min="14851" max="14851" width="13.42578125" customWidth="1"/>
    <col min="14852" max="14852" width="13" customWidth="1"/>
    <col min="14853" max="14853" width="13.85546875" customWidth="1"/>
    <col min="14854" max="14854" width="6.7109375" customWidth="1"/>
    <col min="15099" max="15099" width="27.7109375" customWidth="1"/>
    <col min="15100" max="15100" width="27" customWidth="1"/>
    <col min="15101" max="15101" width="10.7109375" customWidth="1"/>
    <col min="15102" max="15102" width="13.85546875" customWidth="1"/>
    <col min="15103" max="15103" width="13.7109375" customWidth="1"/>
    <col min="15104" max="15104" width="13.28515625" customWidth="1"/>
    <col min="15105" max="15105" width="10.7109375" customWidth="1"/>
    <col min="15106" max="15106" width="14.140625" customWidth="1"/>
    <col min="15107" max="15107" width="13.42578125" customWidth="1"/>
    <col min="15108" max="15108" width="13" customWidth="1"/>
    <col min="15109" max="15109" width="13.85546875" customWidth="1"/>
    <col min="15110" max="15110" width="6.7109375" customWidth="1"/>
    <col min="15355" max="15355" width="27.7109375" customWidth="1"/>
    <col min="15356" max="15356" width="27" customWidth="1"/>
    <col min="15357" max="15357" width="10.7109375" customWidth="1"/>
    <col min="15358" max="15358" width="13.85546875" customWidth="1"/>
    <col min="15359" max="15359" width="13.7109375" customWidth="1"/>
    <col min="15360" max="15360" width="13.28515625" customWidth="1"/>
    <col min="15361" max="15361" width="10.7109375" customWidth="1"/>
    <col min="15362" max="15362" width="14.140625" customWidth="1"/>
    <col min="15363" max="15363" width="13.42578125" customWidth="1"/>
    <col min="15364" max="15364" width="13" customWidth="1"/>
    <col min="15365" max="15365" width="13.85546875" customWidth="1"/>
    <col min="15366" max="15366" width="6.7109375" customWidth="1"/>
    <col min="15611" max="15611" width="27.7109375" customWidth="1"/>
    <col min="15612" max="15612" width="27" customWidth="1"/>
    <col min="15613" max="15613" width="10.7109375" customWidth="1"/>
    <col min="15614" max="15614" width="13.85546875" customWidth="1"/>
    <col min="15615" max="15615" width="13.7109375" customWidth="1"/>
    <col min="15616" max="15616" width="13.28515625" customWidth="1"/>
    <col min="15617" max="15617" width="10.7109375" customWidth="1"/>
    <col min="15618" max="15618" width="14.140625" customWidth="1"/>
    <col min="15619" max="15619" width="13.42578125" customWidth="1"/>
    <col min="15620" max="15620" width="13" customWidth="1"/>
    <col min="15621" max="15621" width="13.85546875" customWidth="1"/>
    <col min="15622" max="15622" width="6.7109375" customWidth="1"/>
    <col min="15867" max="15867" width="27.7109375" customWidth="1"/>
    <col min="15868" max="15868" width="27" customWidth="1"/>
    <col min="15869" max="15869" width="10.7109375" customWidth="1"/>
    <col min="15870" max="15870" width="13.85546875" customWidth="1"/>
    <col min="15871" max="15871" width="13.7109375" customWidth="1"/>
    <col min="15872" max="15872" width="13.28515625" customWidth="1"/>
    <col min="15873" max="15873" width="10.7109375" customWidth="1"/>
    <col min="15874" max="15874" width="14.140625" customWidth="1"/>
    <col min="15875" max="15875" width="13.42578125" customWidth="1"/>
    <col min="15876" max="15876" width="13" customWidth="1"/>
    <col min="15877" max="15877" width="13.85546875" customWidth="1"/>
    <col min="15878" max="15878" width="6.7109375" customWidth="1"/>
    <col min="16123" max="16123" width="27.7109375" customWidth="1"/>
    <col min="16124" max="16124" width="27" customWidth="1"/>
    <col min="16125" max="16125" width="10.7109375" customWidth="1"/>
    <col min="16126" max="16126" width="13.85546875" customWidth="1"/>
    <col min="16127" max="16127" width="13.7109375" customWidth="1"/>
    <col min="16128" max="16128" width="13.28515625" customWidth="1"/>
    <col min="16129" max="16129" width="10.7109375" customWidth="1"/>
    <col min="16130" max="16130" width="14.140625" customWidth="1"/>
    <col min="16131" max="16131" width="13.42578125" customWidth="1"/>
    <col min="16132" max="16132" width="13" customWidth="1"/>
    <col min="16133" max="16133" width="13.85546875" customWidth="1"/>
    <col min="16134" max="16134" width="6.7109375" customWidth="1"/>
  </cols>
  <sheetData>
    <row r="1" spans="1:10" s="36" customFormat="1" ht="20.100000000000001" customHeight="1" x14ac:dyDescent="0.25">
      <c r="A1" s="857" t="s">
        <v>377</v>
      </c>
      <c r="B1" s="857"/>
      <c r="C1" s="857"/>
      <c r="D1" s="857"/>
      <c r="E1" s="857"/>
      <c r="F1" s="857"/>
      <c r="G1" s="857"/>
      <c r="H1" s="581"/>
      <c r="I1" s="581"/>
    </row>
    <row r="2" spans="1:10" ht="24.95" customHeight="1" x14ac:dyDescent="0.25">
      <c r="A2" s="905" t="s">
        <v>226</v>
      </c>
      <c r="B2" s="905"/>
      <c r="C2" s="905"/>
      <c r="D2" s="905"/>
      <c r="E2" s="905"/>
      <c r="F2" s="905"/>
      <c r="G2" s="905"/>
      <c r="I2"/>
      <c r="J2"/>
    </row>
    <row r="3" spans="1:10" ht="22.5" customHeight="1" x14ac:dyDescent="0.25">
      <c r="A3" s="925" t="s">
        <v>141</v>
      </c>
      <c r="B3" s="911" t="s">
        <v>376</v>
      </c>
      <c r="C3" s="910" t="s">
        <v>2</v>
      </c>
      <c r="D3" s="909" t="s">
        <v>222</v>
      </c>
      <c r="E3" s="909" t="s">
        <v>133</v>
      </c>
      <c r="F3" s="923" t="s">
        <v>344</v>
      </c>
      <c r="G3" s="907" t="s">
        <v>225</v>
      </c>
      <c r="I3"/>
      <c r="J3"/>
    </row>
    <row r="4" spans="1:10" ht="22.5" customHeight="1" x14ac:dyDescent="0.25">
      <c r="A4" s="839"/>
      <c r="B4" s="912"/>
      <c r="C4" s="922"/>
      <c r="D4" s="909"/>
      <c r="E4" s="909"/>
      <c r="F4" s="923"/>
      <c r="G4" s="825"/>
      <c r="I4"/>
      <c r="J4"/>
    </row>
    <row r="5" spans="1:10" ht="54.95" customHeight="1" x14ac:dyDescent="0.25">
      <c r="A5" s="839"/>
      <c r="B5" s="912"/>
      <c r="C5" s="922"/>
      <c r="D5" s="910"/>
      <c r="E5" s="910"/>
      <c r="F5" s="924"/>
      <c r="G5" s="825"/>
      <c r="I5"/>
      <c r="J5"/>
    </row>
    <row r="6" spans="1:10" ht="15.75" customHeight="1" x14ac:dyDescent="0.25">
      <c r="A6" s="788" t="s">
        <v>143</v>
      </c>
      <c r="B6" s="908" t="s">
        <v>4</v>
      </c>
      <c r="C6" s="449" t="s">
        <v>5</v>
      </c>
      <c r="D6" s="103"/>
      <c r="E6" s="103"/>
      <c r="F6" s="534"/>
      <c r="G6" s="104"/>
      <c r="I6"/>
      <c r="J6"/>
    </row>
    <row r="7" spans="1:10" ht="15.75" customHeight="1" x14ac:dyDescent="0.25">
      <c r="A7" s="788"/>
      <c r="B7" s="908"/>
      <c r="C7" s="449" t="s">
        <v>6</v>
      </c>
      <c r="D7" s="103"/>
      <c r="E7" s="103"/>
      <c r="F7" s="534"/>
      <c r="G7" s="104"/>
      <c r="I7"/>
      <c r="J7"/>
    </row>
    <row r="8" spans="1:10" ht="15.75" customHeight="1" x14ac:dyDescent="0.25">
      <c r="A8" s="788"/>
      <c r="B8" s="904" t="s">
        <v>7</v>
      </c>
      <c r="C8" s="449" t="s">
        <v>8</v>
      </c>
      <c r="D8" s="103"/>
      <c r="E8" s="103"/>
      <c r="F8" s="535"/>
      <c r="G8" s="103"/>
      <c r="I8"/>
      <c r="J8"/>
    </row>
    <row r="9" spans="1:10" ht="15.75" customHeight="1" x14ac:dyDescent="0.25">
      <c r="A9" s="788"/>
      <c r="B9" s="904"/>
      <c r="C9" s="446" t="s">
        <v>9</v>
      </c>
      <c r="D9" s="692">
        <v>1</v>
      </c>
      <c r="E9" s="692">
        <v>300</v>
      </c>
      <c r="F9" s="536">
        <v>2.8022222222222219</v>
      </c>
      <c r="G9" s="139">
        <v>9.4766058683584467E-2</v>
      </c>
      <c r="I9"/>
      <c r="J9"/>
    </row>
    <row r="10" spans="1:10" ht="15.75" customHeight="1" x14ac:dyDescent="0.25">
      <c r="A10" s="788"/>
      <c r="B10" s="904"/>
      <c r="C10" s="449" t="s">
        <v>10</v>
      </c>
      <c r="D10" s="693"/>
      <c r="E10" s="693"/>
      <c r="F10" s="654"/>
      <c r="G10" s="654"/>
      <c r="I10"/>
      <c r="J10"/>
    </row>
    <row r="11" spans="1:10" ht="15.75" customHeight="1" x14ac:dyDescent="0.25">
      <c r="A11" s="788"/>
      <c r="B11" s="904" t="s">
        <v>11</v>
      </c>
      <c r="C11" s="449" t="s">
        <v>12</v>
      </c>
      <c r="D11" s="693"/>
      <c r="E11" s="693"/>
      <c r="F11" s="654" t="s">
        <v>370</v>
      </c>
      <c r="G11" s="654"/>
      <c r="I11"/>
      <c r="J11"/>
    </row>
    <row r="12" spans="1:10" ht="15.75" customHeight="1" x14ac:dyDescent="0.25">
      <c r="A12" s="788"/>
      <c r="B12" s="904"/>
      <c r="C12" s="446" t="s">
        <v>13</v>
      </c>
      <c r="D12" s="694">
        <v>1</v>
      </c>
      <c r="E12" s="694">
        <v>100</v>
      </c>
      <c r="F12" s="655">
        <v>2.42</v>
      </c>
      <c r="G12" s="655">
        <v>4.1322314049586778E-2</v>
      </c>
      <c r="I12"/>
      <c r="J12"/>
    </row>
    <row r="13" spans="1:10" ht="15.75" customHeight="1" x14ac:dyDescent="0.25">
      <c r="A13" s="788"/>
      <c r="B13" s="904"/>
      <c r="C13" s="449" t="s">
        <v>14</v>
      </c>
      <c r="D13" s="693"/>
      <c r="E13" s="693"/>
      <c r="F13" s="654"/>
      <c r="G13" s="654"/>
      <c r="I13"/>
      <c r="J13"/>
    </row>
    <row r="14" spans="1:10" s="361" customFormat="1" ht="15.75" customHeight="1" x14ac:dyDescent="0.25">
      <c r="A14" s="919" t="s">
        <v>147</v>
      </c>
      <c r="B14" s="919"/>
      <c r="C14" s="919"/>
      <c r="D14" s="695">
        <v>2</v>
      </c>
      <c r="E14" s="695">
        <v>400</v>
      </c>
      <c r="F14" s="540">
        <v>2.706666666666667</v>
      </c>
      <c r="G14" s="444">
        <v>8.2820197044334978E-2</v>
      </c>
      <c r="H14" s="4"/>
    </row>
    <row r="15" spans="1:10" ht="15.75" customHeight="1" x14ac:dyDescent="0.25">
      <c r="A15" s="916" t="s">
        <v>148</v>
      </c>
      <c r="B15" s="904" t="s">
        <v>15</v>
      </c>
      <c r="C15" s="449" t="s">
        <v>16</v>
      </c>
      <c r="D15" s="693"/>
      <c r="E15" s="693"/>
      <c r="F15" s="654"/>
      <c r="G15" s="654"/>
      <c r="I15"/>
      <c r="J15"/>
    </row>
    <row r="16" spans="1:10" ht="15.75" customHeight="1" x14ac:dyDescent="0.25">
      <c r="A16" s="917"/>
      <c r="B16" s="904"/>
      <c r="C16" s="446" t="s">
        <v>17</v>
      </c>
      <c r="D16" s="699">
        <v>1</v>
      </c>
      <c r="E16" s="159">
        <v>100</v>
      </c>
      <c r="F16" s="450">
        <v>2.8166666666666669</v>
      </c>
      <c r="G16" s="130">
        <v>2.8402366863905324E-2</v>
      </c>
      <c r="I16"/>
      <c r="J16"/>
    </row>
    <row r="17" spans="1:10" ht="15.75" customHeight="1" x14ac:dyDescent="0.25">
      <c r="A17" s="917"/>
      <c r="B17" s="904"/>
      <c r="C17" s="449" t="s">
        <v>18</v>
      </c>
      <c r="D17" s="693"/>
      <c r="E17" s="693"/>
      <c r="F17" s="654"/>
      <c r="G17" s="654"/>
      <c r="I17"/>
      <c r="J17"/>
    </row>
    <row r="18" spans="1:10" ht="15.75" customHeight="1" x14ac:dyDescent="0.25">
      <c r="A18" s="917"/>
      <c r="B18" s="908" t="s">
        <v>19</v>
      </c>
      <c r="C18" s="449" t="s">
        <v>20</v>
      </c>
      <c r="D18" s="693"/>
      <c r="E18" s="693"/>
      <c r="F18" s="534"/>
      <c r="G18" s="531"/>
      <c r="I18"/>
      <c r="J18"/>
    </row>
    <row r="19" spans="1:10" ht="15.75" x14ac:dyDescent="0.25">
      <c r="A19" s="917"/>
      <c r="B19" s="908"/>
      <c r="C19" s="449" t="s">
        <v>21</v>
      </c>
      <c r="D19" s="693"/>
      <c r="E19" s="693"/>
      <c r="F19" s="534"/>
      <c r="G19" s="531"/>
      <c r="I19"/>
      <c r="J19"/>
    </row>
    <row r="20" spans="1:10" ht="15.75" x14ac:dyDescent="0.25">
      <c r="A20" s="917"/>
      <c r="B20" s="908" t="s">
        <v>22</v>
      </c>
      <c r="C20" s="449" t="s">
        <v>23</v>
      </c>
      <c r="D20" s="693"/>
      <c r="E20" s="693"/>
      <c r="F20" s="534"/>
      <c r="G20" s="531"/>
      <c r="I20"/>
      <c r="J20"/>
    </row>
    <row r="21" spans="1:10" ht="15.75" x14ac:dyDescent="0.25">
      <c r="A21" s="917"/>
      <c r="B21" s="908"/>
      <c r="C21" s="449" t="s">
        <v>24</v>
      </c>
      <c r="D21" s="693"/>
      <c r="E21" s="693"/>
      <c r="F21" s="534"/>
      <c r="G21" s="531"/>
      <c r="I21"/>
      <c r="J21"/>
    </row>
    <row r="22" spans="1:10" ht="15.75" x14ac:dyDescent="0.25">
      <c r="A22" s="917"/>
      <c r="B22" s="908" t="s">
        <v>25</v>
      </c>
      <c r="C22" s="449" t="s">
        <v>26</v>
      </c>
      <c r="D22" s="693"/>
      <c r="E22" s="693"/>
      <c r="F22" s="534"/>
      <c r="G22" s="531"/>
      <c r="I22"/>
      <c r="J22"/>
    </row>
    <row r="23" spans="1:10" ht="15.75" x14ac:dyDescent="0.25">
      <c r="A23" s="917"/>
      <c r="B23" s="908"/>
      <c r="C23" s="449" t="s">
        <v>27</v>
      </c>
      <c r="D23" s="693"/>
      <c r="E23" s="693"/>
      <c r="F23" s="534"/>
      <c r="G23" s="531"/>
      <c r="I23"/>
      <c r="J23"/>
    </row>
    <row r="24" spans="1:10" ht="15.75" x14ac:dyDescent="0.25">
      <c r="A24" s="918"/>
      <c r="B24" s="908"/>
      <c r="C24" s="449" t="s">
        <v>28</v>
      </c>
      <c r="D24" s="696"/>
      <c r="E24" s="696"/>
      <c r="F24" s="534"/>
      <c r="G24" s="531"/>
      <c r="I24"/>
      <c r="J24"/>
    </row>
    <row r="25" spans="1:10" ht="15.75" x14ac:dyDescent="0.25">
      <c r="A25" s="919" t="s">
        <v>147</v>
      </c>
      <c r="B25" s="919"/>
      <c r="C25" s="919"/>
      <c r="D25" s="697">
        <v>1</v>
      </c>
      <c r="E25" s="697">
        <v>100</v>
      </c>
      <c r="F25" s="537">
        <v>2.8166666666666669</v>
      </c>
      <c r="G25" s="444">
        <v>2.8402366863905324E-2</v>
      </c>
      <c r="I25"/>
      <c r="J25"/>
    </row>
    <row r="26" spans="1:10" ht="15.75" x14ac:dyDescent="0.25">
      <c r="A26" s="916" t="s">
        <v>150</v>
      </c>
      <c r="B26" s="906" t="s">
        <v>29</v>
      </c>
      <c r="C26" s="446" t="s">
        <v>30</v>
      </c>
      <c r="D26" s="699">
        <v>1</v>
      </c>
      <c r="E26" s="698">
        <v>100</v>
      </c>
      <c r="F26" s="538">
        <v>1.6033333333333335</v>
      </c>
      <c r="G26" s="44">
        <v>0.43659043659043656</v>
      </c>
      <c r="H26"/>
      <c r="I26"/>
      <c r="J26"/>
    </row>
    <row r="27" spans="1:10" ht="15.75" x14ac:dyDescent="0.25">
      <c r="A27" s="917"/>
      <c r="B27" s="906"/>
      <c r="C27" s="449" t="s">
        <v>31</v>
      </c>
      <c r="D27" s="693"/>
      <c r="E27" s="693"/>
      <c r="F27" s="654"/>
      <c r="G27" s="654"/>
      <c r="H27"/>
      <c r="I27"/>
      <c r="J27"/>
    </row>
    <row r="28" spans="1:10" ht="15.75" x14ac:dyDescent="0.25">
      <c r="A28" s="917"/>
      <c r="B28" s="906"/>
      <c r="C28" s="449" t="s">
        <v>32</v>
      </c>
      <c r="D28" s="693"/>
      <c r="E28" s="693"/>
      <c r="F28" s="654"/>
      <c r="G28" s="654"/>
      <c r="H28"/>
      <c r="I28"/>
      <c r="J28"/>
    </row>
    <row r="29" spans="1:10" ht="15.75" x14ac:dyDescent="0.25">
      <c r="A29" s="917"/>
      <c r="B29" s="906"/>
      <c r="C29" s="449" t="s">
        <v>33</v>
      </c>
      <c r="D29" s="693"/>
      <c r="E29" s="693"/>
      <c r="F29" s="654"/>
      <c r="G29" s="654"/>
      <c r="H29"/>
      <c r="I29"/>
      <c r="J29"/>
    </row>
    <row r="30" spans="1:10" ht="15.75" x14ac:dyDescent="0.25">
      <c r="A30" s="917"/>
      <c r="B30" s="906"/>
      <c r="C30" s="449" t="s">
        <v>34</v>
      </c>
      <c r="D30" s="693"/>
      <c r="E30" s="693"/>
      <c r="F30" s="654"/>
      <c r="G30" s="654"/>
      <c r="H30"/>
      <c r="I30"/>
      <c r="J30"/>
    </row>
    <row r="31" spans="1:10" ht="15.75" x14ac:dyDescent="0.25">
      <c r="A31" s="917"/>
      <c r="B31" s="906" t="s">
        <v>35</v>
      </c>
      <c r="C31" s="449" t="s">
        <v>36</v>
      </c>
      <c r="D31" s="693"/>
      <c r="E31" s="693"/>
      <c r="F31" s="654"/>
      <c r="G31" s="654"/>
      <c r="H31"/>
      <c r="I31"/>
      <c r="J31"/>
    </row>
    <row r="32" spans="1:10" ht="15.75" x14ac:dyDescent="0.25">
      <c r="A32" s="917"/>
      <c r="B32" s="906"/>
      <c r="C32" s="449" t="s">
        <v>37</v>
      </c>
      <c r="D32" s="693"/>
      <c r="E32" s="693"/>
      <c r="F32" s="654"/>
      <c r="G32" s="654"/>
      <c r="H32"/>
      <c r="I32"/>
      <c r="J32"/>
    </row>
    <row r="33" spans="1:10" ht="15.75" x14ac:dyDescent="0.25">
      <c r="A33" s="917"/>
      <c r="B33" s="906"/>
      <c r="C33" s="449" t="s">
        <v>38</v>
      </c>
      <c r="D33" s="693"/>
      <c r="E33" s="693"/>
      <c r="F33" s="654"/>
      <c r="G33" s="654"/>
      <c r="H33"/>
      <c r="I33"/>
      <c r="J33"/>
    </row>
    <row r="34" spans="1:10" ht="15.75" x14ac:dyDescent="0.25">
      <c r="A34" s="917"/>
      <c r="B34" s="906"/>
      <c r="C34" s="446" t="s">
        <v>39</v>
      </c>
      <c r="D34" s="699">
        <v>1</v>
      </c>
      <c r="E34" s="699">
        <v>300</v>
      </c>
      <c r="F34" s="450">
        <v>1.3744444444444444</v>
      </c>
      <c r="G34" s="130">
        <v>0.1681487469684721</v>
      </c>
      <c r="H34"/>
      <c r="I34"/>
      <c r="J34"/>
    </row>
    <row r="35" spans="1:10" ht="15.75" x14ac:dyDescent="0.25">
      <c r="A35" s="917"/>
      <c r="B35" s="906"/>
      <c r="C35" s="449" t="s">
        <v>40</v>
      </c>
      <c r="D35" s="693"/>
      <c r="E35" s="693"/>
      <c r="F35" s="654"/>
      <c r="G35" s="654"/>
      <c r="H35"/>
      <c r="I35"/>
      <c r="J35"/>
    </row>
    <row r="36" spans="1:10" ht="15.75" x14ac:dyDescent="0.25">
      <c r="A36" s="917"/>
      <c r="B36" s="906"/>
      <c r="C36" s="449" t="s">
        <v>41</v>
      </c>
      <c r="D36" s="693"/>
      <c r="E36" s="693"/>
      <c r="F36" s="654"/>
      <c r="G36" s="654"/>
      <c r="H36"/>
      <c r="I36"/>
      <c r="J36"/>
    </row>
    <row r="37" spans="1:10" ht="15.75" x14ac:dyDescent="0.25">
      <c r="A37" s="917"/>
      <c r="B37" s="906" t="s">
        <v>42</v>
      </c>
      <c r="C37" s="449" t="s">
        <v>43</v>
      </c>
      <c r="D37" s="693"/>
      <c r="E37" s="693"/>
      <c r="F37" s="654"/>
      <c r="G37" s="654"/>
      <c r="H37"/>
      <c r="I37"/>
      <c r="J37"/>
    </row>
    <row r="38" spans="1:10" ht="15.75" x14ac:dyDescent="0.25">
      <c r="A38" s="917"/>
      <c r="B38" s="906"/>
      <c r="C38" s="449" t="s">
        <v>44</v>
      </c>
      <c r="D38" s="693"/>
      <c r="E38" s="693"/>
      <c r="F38" s="654"/>
      <c r="G38" s="654"/>
      <c r="H38"/>
      <c r="I38"/>
      <c r="J38"/>
    </row>
    <row r="39" spans="1:10" ht="15.75" x14ac:dyDescent="0.25">
      <c r="A39" s="917"/>
      <c r="B39" s="906"/>
      <c r="C39" s="449" t="s">
        <v>45</v>
      </c>
      <c r="D39" s="693"/>
      <c r="E39" s="693"/>
      <c r="F39" s="654"/>
      <c r="G39" s="654"/>
      <c r="H39"/>
      <c r="I39"/>
      <c r="J39"/>
    </row>
    <row r="40" spans="1:10" ht="15.75" x14ac:dyDescent="0.25">
      <c r="A40" s="918"/>
      <c r="B40" s="906"/>
      <c r="C40" s="446" t="s">
        <v>46</v>
      </c>
      <c r="D40" s="699">
        <v>1</v>
      </c>
      <c r="E40" s="700">
        <v>100</v>
      </c>
      <c r="F40" s="538">
        <v>1.5033333333333334</v>
      </c>
      <c r="G40" s="44">
        <v>1</v>
      </c>
      <c r="H40"/>
      <c r="I40"/>
      <c r="J40"/>
    </row>
    <row r="41" spans="1:10" ht="15.75" x14ac:dyDescent="0.25">
      <c r="A41" s="919" t="s">
        <v>147</v>
      </c>
      <c r="B41" s="919"/>
      <c r="C41" s="919"/>
      <c r="D41" s="697">
        <v>3</v>
      </c>
      <c r="E41" s="697">
        <v>500</v>
      </c>
      <c r="F41" s="537">
        <v>1.2333333333333332</v>
      </c>
      <c r="G41" s="444">
        <v>0.4</v>
      </c>
      <c r="H41"/>
      <c r="I41"/>
      <c r="J41"/>
    </row>
    <row r="42" spans="1:10" ht="15.75" x14ac:dyDescent="0.25">
      <c r="A42" s="916" t="s">
        <v>154</v>
      </c>
      <c r="B42" s="906" t="s">
        <v>47</v>
      </c>
      <c r="C42" s="446" t="s">
        <v>48</v>
      </c>
      <c r="D42" s="694">
        <v>2</v>
      </c>
      <c r="E42" s="694">
        <v>1000</v>
      </c>
      <c r="F42" s="450">
        <v>1.7646666666666668</v>
      </c>
      <c r="G42" s="44">
        <v>0.49244427653947864</v>
      </c>
      <c r="H42"/>
      <c r="I42"/>
      <c r="J42"/>
    </row>
    <row r="43" spans="1:10" ht="15.75" x14ac:dyDescent="0.25">
      <c r="A43" s="917"/>
      <c r="B43" s="906"/>
      <c r="C43" s="446" t="s">
        <v>49</v>
      </c>
      <c r="D43" s="694">
        <v>1</v>
      </c>
      <c r="E43" s="694">
        <v>600</v>
      </c>
      <c r="F43" s="450">
        <v>1.8066666666666666</v>
      </c>
      <c r="G43" s="44">
        <v>0.16605166051660517</v>
      </c>
      <c r="H43"/>
      <c r="I43"/>
      <c r="J43"/>
    </row>
    <row r="44" spans="1:10" ht="15.75" x14ac:dyDescent="0.25">
      <c r="A44" s="917"/>
      <c r="B44" s="906"/>
      <c r="C44" s="446" t="s">
        <v>50</v>
      </c>
      <c r="D44" s="694">
        <v>1</v>
      </c>
      <c r="E44" s="694">
        <v>600</v>
      </c>
      <c r="F44" s="539">
        <v>0.80444444444444452</v>
      </c>
      <c r="G44" s="44">
        <v>0.81077348066298338</v>
      </c>
      <c r="H44"/>
      <c r="I44"/>
      <c r="J44"/>
    </row>
    <row r="45" spans="1:10" ht="15.75" x14ac:dyDescent="0.25">
      <c r="A45" s="917"/>
      <c r="B45" s="906"/>
      <c r="C45" s="449" t="s">
        <v>51</v>
      </c>
      <c r="D45" s="693"/>
      <c r="E45" s="693"/>
      <c r="F45" s="654"/>
      <c r="G45" s="654"/>
      <c r="H45"/>
      <c r="I45"/>
      <c r="J45"/>
    </row>
    <row r="46" spans="1:10" ht="15.75" x14ac:dyDescent="0.25">
      <c r="A46" s="917"/>
      <c r="B46" s="906"/>
      <c r="C46" s="449" t="s">
        <v>52</v>
      </c>
      <c r="D46" s="693"/>
      <c r="E46" s="693"/>
      <c r="F46" s="654"/>
      <c r="G46" s="654"/>
      <c r="H46"/>
      <c r="I46"/>
      <c r="J46"/>
    </row>
    <row r="47" spans="1:10" ht="15.75" x14ac:dyDescent="0.25">
      <c r="A47" s="917"/>
      <c r="B47" s="906"/>
      <c r="C47" s="446" t="s">
        <v>53</v>
      </c>
      <c r="D47" s="694">
        <v>1</v>
      </c>
      <c r="E47" s="694">
        <v>400</v>
      </c>
      <c r="F47" s="450">
        <v>1.4550000000000001</v>
      </c>
      <c r="G47" s="130">
        <v>0.9616265750286368</v>
      </c>
      <c r="H47"/>
      <c r="I47"/>
      <c r="J47"/>
    </row>
    <row r="48" spans="1:10" ht="15.75" x14ac:dyDescent="0.25">
      <c r="A48" s="917"/>
      <c r="B48" s="906"/>
      <c r="C48" s="449" t="s">
        <v>54</v>
      </c>
      <c r="D48" s="693"/>
      <c r="E48" s="693"/>
      <c r="F48" s="654"/>
      <c r="G48" s="654"/>
      <c r="H48"/>
      <c r="I48"/>
      <c r="J48"/>
    </row>
    <row r="49" spans="1:10" ht="15.75" x14ac:dyDescent="0.25">
      <c r="A49" s="918"/>
      <c r="B49" s="906"/>
      <c r="C49" s="446" t="s">
        <v>55</v>
      </c>
      <c r="D49" s="694">
        <v>1</v>
      </c>
      <c r="E49" s="694">
        <v>600</v>
      </c>
      <c r="F49" s="538">
        <v>1.105</v>
      </c>
      <c r="G49" s="44">
        <v>0.14328808446455504</v>
      </c>
      <c r="H49"/>
      <c r="I49"/>
      <c r="J49"/>
    </row>
    <row r="50" spans="1:10" ht="15.75" x14ac:dyDescent="0.25">
      <c r="A50" s="919" t="s">
        <v>147</v>
      </c>
      <c r="B50" s="919"/>
      <c r="C50" s="919"/>
      <c r="D50" s="701">
        <v>6</v>
      </c>
      <c r="E50" s="701">
        <v>3200</v>
      </c>
      <c r="F50" s="537">
        <v>1.3911494252873564</v>
      </c>
      <c r="G50" s="444">
        <v>0.49698421878873006</v>
      </c>
      <c r="H50"/>
      <c r="I50"/>
      <c r="J50"/>
    </row>
    <row r="51" spans="1:10" ht="15" customHeight="1" x14ac:dyDescent="0.25">
      <c r="A51" s="916" t="s">
        <v>223</v>
      </c>
      <c r="B51" s="904" t="s">
        <v>56</v>
      </c>
      <c r="C51" s="451" t="s">
        <v>57</v>
      </c>
      <c r="D51" s="693"/>
      <c r="E51" s="693"/>
      <c r="F51" s="654"/>
      <c r="G51" s="654"/>
      <c r="H51"/>
      <c r="I51"/>
      <c r="J51"/>
    </row>
    <row r="52" spans="1:10" ht="15" customHeight="1" x14ac:dyDescent="0.25">
      <c r="A52" s="917"/>
      <c r="B52" s="904"/>
      <c r="C52" s="451" t="s">
        <v>58</v>
      </c>
      <c r="D52" s="693"/>
      <c r="E52" s="693"/>
      <c r="F52" s="654"/>
      <c r="G52" s="654"/>
      <c r="H52"/>
      <c r="I52"/>
      <c r="J52"/>
    </row>
    <row r="53" spans="1:10" ht="15" customHeight="1" x14ac:dyDescent="0.25">
      <c r="A53" s="917"/>
      <c r="B53" s="904"/>
      <c r="C53" s="447" t="s">
        <v>59</v>
      </c>
      <c r="D53" s="699">
        <v>1</v>
      </c>
      <c r="E53" s="702">
        <v>100</v>
      </c>
      <c r="F53" s="450">
        <v>1.8233333333333335</v>
      </c>
      <c r="G53" s="130">
        <v>1</v>
      </c>
      <c r="H53"/>
      <c r="I53"/>
      <c r="J53"/>
    </row>
    <row r="54" spans="1:10" ht="15" customHeight="1" x14ac:dyDescent="0.25">
      <c r="A54" s="917"/>
      <c r="B54" s="904" t="s">
        <v>60</v>
      </c>
      <c r="C54" s="451" t="s">
        <v>61</v>
      </c>
      <c r="D54" s="693"/>
      <c r="E54" s="693"/>
      <c r="F54" s="654"/>
      <c r="G54" s="654"/>
      <c r="H54"/>
      <c r="I54"/>
      <c r="J54"/>
    </row>
    <row r="55" spans="1:10" ht="15" customHeight="1" x14ac:dyDescent="0.25">
      <c r="A55" s="917"/>
      <c r="B55" s="904"/>
      <c r="C55" s="451" t="s">
        <v>62</v>
      </c>
      <c r="D55" s="693"/>
      <c r="E55" s="693"/>
      <c r="F55" s="654"/>
      <c r="G55" s="654"/>
      <c r="H55"/>
      <c r="I55"/>
      <c r="J55"/>
    </row>
    <row r="56" spans="1:10" ht="15" customHeight="1" x14ac:dyDescent="0.25">
      <c r="A56" s="917"/>
      <c r="B56" s="904"/>
      <c r="C56" s="451" t="s">
        <v>63</v>
      </c>
      <c r="D56" s="693"/>
      <c r="E56" s="693"/>
      <c r="F56" s="654"/>
      <c r="G56" s="654"/>
      <c r="H56"/>
      <c r="I56"/>
      <c r="J56"/>
    </row>
    <row r="57" spans="1:10" ht="15" customHeight="1" x14ac:dyDescent="0.25">
      <c r="A57" s="917"/>
      <c r="B57" s="904"/>
      <c r="C57" s="451" t="s">
        <v>64</v>
      </c>
      <c r="D57" s="693"/>
      <c r="E57" s="693"/>
      <c r="F57" s="654"/>
      <c r="G57" s="654"/>
      <c r="H57"/>
      <c r="I57"/>
      <c r="J57"/>
    </row>
    <row r="58" spans="1:10" ht="15" customHeight="1" x14ac:dyDescent="0.25">
      <c r="A58" s="917"/>
      <c r="B58" s="904"/>
      <c r="C58" s="451" t="s">
        <v>65</v>
      </c>
      <c r="D58" s="693"/>
      <c r="E58" s="693"/>
      <c r="F58" s="654"/>
      <c r="G58" s="654"/>
      <c r="H58"/>
      <c r="I58"/>
      <c r="J58"/>
    </row>
    <row r="59" spans="1:10" ht="15" customHeight="1" x14ac:dyDescent="0.25">
      <c r="A59" s="917"/>
      <c r="B59" s="904"/>
      <c r="C59" s="447" t="s">
        <v>66</v>
      </c>
      <c r="D59" s="702">
        <v>1</v>
      </c>
      <c r="E59" s="702">
        <v>900</v>
      </c>
      <c r="F59" s="450">
        <v>0.96</v>
      </c>
      <c r="G59" s="163">
        <v>6.2114197530864196E-2</v>
      </c>
      <c r="H59"/>
      <c r="I59"/>
      <c r="J59"/>
    </row>
    <row r="60" spans="1:10" ht="15" customHeight="1" x14ac:dyDescent="0.25">
      <c r="A60" s="917"/>
      <c r="B60" s="904" t="s">
        <v>67</v>
      </c>
      <c r="C60" s="451" t="s">
        <v>68</v>
      </c>
      <c r="D60" s="693"/>
      <c r="E60" s="693"/>
      <c r="F60" s="654"/>
      <c r="G60" s="654"/>
      <c r="H60"/>
      <c r="I60"/>
      <c r="J60"/>
    </row>
    <row r="61" spans="1:10" ht="15" customHeight="1" x14ac:dyDescent="0.25">
      <c r="A61" s="917"/>
      <c r="B61" s="904"/>
      <c r="C61" s="451" t="s">
        <v>69</v>
      </c>
      <c r="D61" s="693"/>
      <c r="E61" s="693"/>
      <c r="F61" s="654"/>
      <c r="G61" s="654"/>
      <c r="H61"/>
      <c r="I61"/>
      <c r="J61"/>
    </row>
    <row r="62" spans="1:10" ht="15.75" x14ac:dyDescent="0.25">
      <c r="A62" s="917"/>
      <c r="B62" s="904"/>
      <c r="C62" s="451" t="s">
        <v>70</v>
      </c>
      <c r="D62" s="693"/>
      <c r="E62" s="693"/>
      <c r="F62" s="654"/>
      <c r="G62" s="654"/>
      <c r="H62"/>
      <c r="I62"/>
      <c r="J62"/>
    </row>
    <row r="63" spans="1:10" ht="15.75" x14ac:dyDescent="0.25">
      <c r="A63" s="917"/>
      <c r="B63" s="904"/>
      <c r="C63" s="447" t="s">
        <v>71</v>
      </c>
      <c r="D63" s="703">
        <v>1</v>
      </c>
      <c r="E63" s="703">
        <v>100</v>
      </c>
      <c r="F63" s="538">
        <v>1.63</v>
      </c>
      <c r="G63" s="44">
        <v>0.85071574642126779</v>
      </c>
      <c r="H63"/>
      <c r="I63"/>
      <c r="J63"/>
    </row>
    <row r="64" spans="1:10" ht="15" customHeight="1" x14ac:dyDescent="0.25">
      <c r="A64" s="917"/>
      <c r="B64" s="908" t="s">
        <v>72</v>
      </c>
      <c r="C64" s="451" t="s">
        <v>73</v>
      </c>
      <c r="D64" s="704"/>
      <c r="E64" s="704"/>
      <c r="F64" s="534"/>
      <c r="G64" s="531"/>
      <c r="H64"/>
      <c r="I64"/>
      <c r="J64"/>
    </row>
    <row r="65" spans="1:10" ht="15.75" x14ac:dyDescent="0.25">
      <c r="A65" s="917"/>
      <c r="B65" s="908"/>
      <c r="C65" s="451" t="s">
        <v>74</v>
      </c>
      <c r="D65" s="704"/>
      <c r="E65" s="704"/>
      <c r="F65" s="534"/>
      <c r="G65" s="531"/>
      <c r="H65"/>
      <c r="I65"/>
      <c r="J65"/>
    </row>
    <row r="66" spans="1:10" ht="15.75" x14ac:dyDescent="0.25">
      <c r="A66" s="918"/>
      <c r="B66" s="908"/>
      <c r="C66" s="451" t="s">
        <v>75</v>
      </c>
      <c r="D66" s="705"/>
      <c r="E66" s="705"/>
      <c r="F66" s="534"/>
      <c r="G66" s="531"/>
      <c r="H66"/>
      <c r="I66"/>
      <c r="J66"/>
    </row>
    <row r="67" spans="1:10" ht="15.75" x14ac:dyDescent="0.25">
      <c r="A67" s="919" t="s">
        <v>147</v>
      </c>
      <c r="B67" s="919"/>
      <c r="C67" s="919"/>
      <c r="D67" s="697">
        <v>3</v>
      </c>
      <c r="E67" s="697">
        <v>1100</v>
      </c>
      <c r="F67" s="537">
        <v>1.0993939393939394</v>
      </c>
      <c r="G67" s="444">
        <v>0.31</v>
      </c>
      <c r="H67"/>
      <c r="I67"/>
      <c r="J67"/>
    </row>
    <row r="68" spans="1:10" ht="15.75" x14ac:dyDescent="0.25">
      <c r="A68" s="916" t="s">
        <v>162</v>
      </c>
      <c r="B68" s="452" t="s">
        <v>76</v>
      </c>
      <c r="C68" s="449" t="s">
        <v>77</v>
      </c>
      <c r="D68" s="706"/>
      <c r="E68" s="706"/>
      <c r="F68" s="534"/>
      <c r="G68" s="531"/>
      <c r="H68" s="2"/>
      <c r="I68" s="2"/>
      <c r="J68"/>
    </row>
    <row r="69" spans="1:10" ht="15.75" x14ac:dyDescent="0.25">
      <c r="A69" s="917"/>
      <c r="B69" s="908" t="s">
        <v>78</v>
      </c>
      <c r="C69" s="449" t="s">
        <v>79</v>
      </c>
      <c r="D69" s="693"/>
      <c r="E69" s="693"/>
      <c r="F69" s="534"/>
      <c r="G69" s="531"/>
      <c r="H69" s="2"/>
      <c r="I69" s="2"/>
      <c r="J69"/>
    </row>
    <row r="70" spans="1:10" ht="15.75" x14ac:dyDescent="0.25">
      <c r="A70" s="917"/>
      <c r="B70" s="908"/>
      <c r="C70" s="449" t="s">
        <v>80</v>
      </c>
      <c r="D70" s="693"/>
      <c r="E70" s="693"/>
      <c r="F70" s="534"/>
      <c r="G70" s="531"/>
      <c r="H70" s="2"/>
      <c r="I70" s="2"/>
      <c r="J70"/>
    </row>
    <row r="71" spans="1:10" ht="15.75" x14ac:dyDescent="0.25">
      <c r="A71" s="917"/>
      <c r="B71" s="908" t="s">
        <v>81</v>
      </c>
      <c r="C71" s="449" t="s">
        <v>82</v>
      </c>
      <c r="D71" s="693"/>
      <c r="E71" s="693"/>
      <c r="F71" s="534"/>
      <c r="G71" s="531"/>
      <c r="H71"/>
      <c r="I71"/>
      <c r="J71"/>
    </row>
    <row r="72" spans="1:10" ht="15.75" x14ac:dyDescent="0.25">
      <c r="A72" s="917"/>
      <c r="B72" s="908"/>
      <c r="C72" s="449" t="s">
        <v>83</v>
      </c>
      <c r="D72" s="707"/>
      <c r="E72" s="707"/>
      <c r="F72" s="534"/>
      <c r="G72" s="531"/>
      <c r="H72"/>
      <c r="I72"/>
      <c r="J72"/>
    </row>
    <row r="73" spans="1:10" ht="15.75" x14ac:dyDescent="0.25">
      <c r="A73" s="917"/>
      <c r="B73" s="904" t="s">
        <v>84</v>
      </c>
      <c r="C73" s="446" t="s">
        <v>85</v>
      </c>
      <c r="D73" s="699">
        <v>1</v>
      </c>
      <c r="E73" s="699">
        <v>100</v>
      </c>
      <c r="F73" s="538">
        <v>1.9933333333333334</v>
      </c>
      <c r="G73" s="44">
        <v>0.20568561872909699</v>
      </c>
      <c r="H73"/>
      <c r="I73"/>
      <c r="J73"/>
    </row>
    <row r="74" spans="1:10" ht="15.75" x14ac:dyDescent="0.25">
      <c r="A74" s="917"/>
      <c r="B74" s="904"/>
      <c r="C74" s="449" t="s">
        <v>86</v>
      </c>
      <c r="D74" s="693"/>
      <c r="E74" s="693"/>
      <c r="F74" s="654"/>
      <c r="G74" s="654"/>
      <c r="H74"/>
      <c r="I74"/>
      <c r="J74"/>
    </row>
    <row r="75" spans="1:10" ht="15.75" x14ac:dyDescent="0.25">
      <c r="A75" s="917"/>
      <c r="B75" s="904" t="s">
        <v>87</v>
      </c>
      <c r="C75" s="446" t="s">
        <v>88</v>
      </c>
      <c r="D75" s="699">
        <v>1</v>
      </c>
      <c r="E75" s="699">
        <v>100</v>
      </c>
      <c r="F75" s="450">
        <v>2.67</v>
      </c>
      <c r="G75" s="130">
        <v>0.19850187265917604</v>
      </c>
      <c r="H75"/>
      <c r="I75"/>
      <c r="J75"/>
    </row>
    <row r="76" spans="1:10" ht="15.75" x14ac:dyDescent="0.25">
      <c r="A76" s="917"/>
      <c r="B76" s="904"/>
      <c r="C76" s="449" t="s">
        <v>89</v>
      </c>
      <c r="D76" s="693"/>
      <c r="E76" s="693"/>
      <c r="F76" s="654"/>
      <c r="G76" s="654"/>
      <c r="H76"/>
      <c r="I76"/>
      <c r="J76"/>
    </row>
    <row r="77" spans="1:10" ht="15.75" x14ac:dyDescent="0.25">
      <c r="A77" s="917"/>
      <c r="B77" s="904"/>
      <c r="C77" s="449" t="s">
        <v>90</v>
      </c>
      <c r="D77" s="693"/>
      <c r="E77" s="693"/>
      <c r="F77" s="654"/>
      <c r="G77" s="654"/>
      <c r="H77"/>
      <c r="I77"/>
      <c r="J77"/>
    </row>
    <row r="78" spans="1:10" ht="15.75" x14ac:dyDescent="0.25">
      <c r="A78" s="917"/>
      <c r="B78" s="904"/>
      <c r="C78" s="449" t="s">
        <v>91</v>
      </c>
      <c r="D78" s="693"/>
      <c r="E78" s="693"/>
      <c r="F78" s="654"/>
      <c r="G78" s="654"/>
      <c r="H78"/>
      <c r="I78"/>
      <c r="J78"/>
    </row>
    <row r="79" spans="1:10" ht="15.75" x14ac:dyDescent="0.25">
      <c r="A79" s="917"/>
      <c r="B79" s="908" t="s">
        <v>92</v>
      </c>
      <c r="C79" s="449" t="s">
        <v>93</v>
      </c>
      <c r="D79" s="693"/>
      <c r="E79" s="693"/>
      <c r="F79" s="534"/>
      <c r="G79" s="531"/>
      <c r="H79"/>
      <c r="I79"/>
      <c r="J79"/>
    </row>
    <row r="80" spans="1:10" ht="15.75" x14ac:dyDescent="0.25">
      <c r="A80" s="917"/>
      <c r="B80" s="908"/>
      <c r="C80" s="449" t="s">
        <v>94</v>
      </c>
      <c r="D80" s="693"/>
      <c r="E80" s="693"/>
      <c r="F80" s="534"/>
      <c r="G80" s="531"/>
      <c r="H80"/>
      <c r="I80"/>
      <c r="J80"/>
    </row>
    <row r="81" spans="1:105" ht="15.75" x14ac:dyDescent="0.25">
      <c r="A81" s="917"/>
      <c r="B81" s="908"/>
      <c r="C81" s="449" t="s">
        <v>95</v>
      </c>
      <c r="D81" s="693"/>
      <c r="E81" s="693"/>
      <c r="F81" s="534"/>
      <c r="G81" s="531"/>
      <c r="H81"/>
      <c r="I81"/>
      <c r="J81"/>
    </row>
    <row r="82" spans="1:105" ht="15.75" x14ac:dyDescent="0.25">
      <c r="A82" s="917"/>
      <c r="B82" s="908" t="s">
        <v>96</v>
      </c>
      <c r="C82" s="449" t="s">
        <v>97</v>
      </c>
      <c r="D82" s="693"/>
      <c r="E82" s="693"/>
      <c r="F82" s="534"/>
      <c r="G82" s="531"/>
      <c r="H82"/>
      <c r="I82"/>
      <c r="J82"/>
    </row>
    <row r="83" spans="1:105" ht="15.75" x14ac:dyDescent="0.25">
      <c r="A83" s="917"/>
      <c r="B83" s="908"/>
      <c r="C83" s="449" t="s">
        <v>98</v>
      </c>
      <c r="D83" s="693"/>
      <c r="E83" s="693"/>
      <c r="F83" s="534"/>
      <c r="G83" s="531"/>
      <c r="H83"/>
      <c r="I83"/>
      <c r="J83"/>
    </row>
    <row r="84" spans="1:105" ht="15.75" x14ac:dyDescent="0.25">
      <c r="A84" s="918"/>
      <c r="B84" s="908"/>
      <c r="C84" s="449" t="s">
        <v>99</v>
      </c>
      <c r="D84" s="696"/>
      <c r="E84" s="696"/>
      <c r="F84" s="534"/>
      <c r="G84" s="531"/>
      <c r="H84"/>
      <c r="I84"/>
      <c r="J84"/>
    </row>
    <row r="85" spans="1:105" ht="15.75" x14ac:dyDescent="0.25">
      <c r="A85" s="919" t="s">
        <v>147</v>
      </c>
      <c r="B85" s="919"/>
      <c r="C85" s="919"/>
      <c r="D85" s="697">
        <v>2</v>
      </c>
      <c r="E85" s="697">
        <v>200</v>
      </c>
      <c r="F85" s="537">
        <v>2.3316666666666666</v>
      </c>
      <c r="G85" s="444">
        <v>0.20157255182273054</v>
      </c>
      <c r="H85"/>
      <c r="I85"/>
      <c r="J85"/>
    </row>
    <row r="86" spans="1:105" ht="15" customHeight="1" x14ac:dyDescent="0.25">
      <c r="A86" s="916" t="s">
        <v>174</v>
      </c>
      <c r="B86" s="906" t="s">
        <v>100</v>
      </c>
      <c r="C86" s="449" t="s">
        <v>101</v>
      </c>
      <c r="D86" s="693"/>
      <c r="E86" s="693"/>
      <c r="F86" s="654"/>
      <c r="G86" s="65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</row>
    <row r="87" spans="1:105" ht="15.75" x14ac:dyDescent="0.25">
      <c r="A87" s="917"/>
      <c r="B87" s="906"/>
      <c r="C87" s="446" t="s">
        <v>102</v>
      </c>
      <c r="D87" s="694">
        <v>1</v>
      </c>
      <c r="E87" s="694">
        <v>100</v>
      </c>
      <c r="F87" s="450">
        <v>1.81</v>
      </c>
      <c r="G87" s="163">
        <v>0.22283609576427257</v>
      </c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</row>
    <row r="88" spans="1:105" ht="15.75" x14ac:dyDescent="0.25">
      <c r="A88" s="917"/>
      <c r="B88" s="906"/>
      <c r="C88" s="449" t="s">
        <v>103</v>
      </c>
      <c r="D88" s="693"/>
      <c r="E88" s="693"/>
      <c r="F88" s="654"/>
      <c r="G88" s="65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</row>
    <row r="89" spans="1:105" ht="15.75" x14ac:dyDescent="0.25">
      <c r="A89" s="917"/>
      <c r="B89" s="448" t="s">
        <v>104</v>
      </c>
      <c r="C89" s="446" t="s">
        <v>105</v>
      </c>
      <c r="D89" s="703">
        <v>1</v>
      </c>
      <c r="E89" s="703">
        <v>100</v>
      </c>
      <c r="F89" s="538">
        <v>2.833333333333333</v>
      </c>
      <c r="G89" s="44">
        <v>7.0588235294117646E-2</v>
      </c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</row>
    <row r="90" spans="1:105" ht="15.75" x14ac:dyDescent="0.25">
      <c r="A90" s="917"/>
      <c r="B90" s="906" t="s">
        <v>106</v>
      </c>
      <c r="C90" s="449" t="s">
        <v>107</v>
      </c>
      <c r="D90" s="693"/>
      <c r="E90" s="693"/>
      <c r="F90" s="654"/>
      <c r="G90" s="65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</row>
    <row r="91" spans="1:105" ht="15.75" x14ac:dyDescent="0.25">
      <c r="A91" s="917"/>
      <c r="B91" s="906"/>
      <c r="C91" s="449" t="s">
        <v>108</v>
      </c>
      <c r="D91" s="693"/>
      <c r="E91" s="693"/>
      <c r="F91" s="654"/>
      <c r="G91" s="65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</row>
    <row r="92" spans="1:105" ht="15.75" x14ac:dyDescent="0.25">
      <c r="A92" s="918"/>
      <c r="B92" s="906"/>
      <c r="C92" s="446" t="s">
        <v>109</v>
      </c>
      <c r="D92" s="703">
        <v>1</v>
      </c>
      <c r="E92" s="703">
        <v>100</v>
      </c>
      <c r="F92" s="538">
        <v>2.0699999999999998</v>
      </c>
      <c r="G92" s="130">
        <v>9.8228663446054743E-2</v>
      </c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</row>
    <row r="93" spans="1:105" s="6" customFormat="1" ht="15.75" x14ac:dyDescent="0.25">
      <c r="A93" s="919" t="s">
        <v>147</v>
      </c>
      <c r="B93" s="919"/>
      <c r="C93" s="919"/>
      <c r="D93" s="697">
        <v>3</v>
      </c>
      <c r="E93" s="697">
        <v>300</v>
      </c>
      <c r="F93" s="537">
        <v>2.2377777777777781</v>
      </c>
      <c r="G93" s="656">
        <v>0.12015888778550149</v>
      </c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</row>
    <row r="94" spans="1:105" ht="15.75" x14ac:dyDescent="0.25">
      <c r="A94" s="916" t="s">
        <v>177</v>
      </c>
      <c r="B94" s="906" t="s">
        <v>110</v>
      </c>
      <c r="C94" s="449" t="s">
        <v>111</v>
      </c>
      <c r="D94" s="693"/>
      <c r="E94" s="693"/>
      <c r="F94" s="654"/>
      <c r="G94" s="654"/>
      <c r="H94"/>
      <c r="I94"/>
      <c r="J94"/>
    </row>
    <row r="95" spans="1:105" ht="15.75" x14ac:dyDescent="0.25">
      <c r="A95" s="917"/>
      <c r="B95" s="906"/>
      <c r="C95" s="446" t="s">
        <v>112</v>
      </c>
      <c r="D95" s="699">
        <v>1</v>
      </c>
      <c r="E95" s="699">
        <v>100</v>
      </c>
      <c r="F95" s="450">
        <v>1.1599999999999999</v>
      </c>
      <c r="G95" s="130">
        <v>3.4482758620689655E-2</v>
      </c>
      <c r="H95"/>
      <c r="I95"/>
      <c r="J95"/>
    </row>
    <row r="96" spans="1:105" ht="15.75" x14ac:dyDescent="0.25">
      <c r="A96" s="917"/>
      <c r="B96" s="906"/>
      <c r="C96" s="449" t="s">
        <v>113</v>
      </c>
      <c r="D96" s="693"/>
      <c r="E96" s="693"/>
      <c r="F96" s="654"/>
      <c r="G96" s="654"/>
      <c r="H96"/>
      <c r="I96"/>
      <c r="J96"/>
    </row>
    <row r="97" spans="1:110" ht="15.75" x14ac:dyDescent="0.25">
      <c r="A97" s="917"/>
      <c r="B97" s="904" t="s">
        <v>114</v>
      </c>
      <c r="C97" s="446" t="s">
        <v>115</v>
      </c>
      <c r="D97" s="699">
        <v>1</v>
      </c>
      <c r="E97" s="699">
        <v>100</v>
      </c>
      <c r="F97" s="450">
        <v>2.65</v>
      </c>
      <c r="G97" s="130">
        <v>0.20125786163522014</v>
      </c>
      <c r="H97"/>
      <c r="I97"/>
      <c r="J97"/>
    </row>
    <row r="98" spans="1:110" ht="15.75" x14ac:dyDescent="0.25">
      <c r="A98" s="917"/>
      <c r="B98" s="904"/>
      <c r="C98" s="449" t="s">
        <v>116</v>
      </c>
      <c r="D98" s="693"/>
      <c r="E98" s="693"/>
      <c r="F98" s="654"/>
      <c r="G98" s="654"/>
      <c r="H98"/>
      <c r="I98"/>
      <c r="J98"/>
    </row>
    <row r="99" spans="1:110" ht="15.75" x14ac:dyDescent="0.25">
      <c r="A99" s="917"/>
      <c r="B99" s="904"/>
      <c r="C99" s="449" t="s">
        <v>117</v>
      </c>
      <c r="D99" s="693"/>
      <c r="E99" s="693"/>
      <c r="F99" s="654"/>
      <c r="G99" s="654"/>
      <c r="H99"/>
      <c r="I99"/>
      <c r="J99"/>
    </row>
    <row r="100" spans="1:110" ht="15.75" x14ac:dyDescent="0.25">
      <c r="A100" s="917"/>
      <c r="B100" s="906" t="s">
        <v>118</v>
      </c>
      <c r="C100" s="446" t="s">
        <v>119</v>
      </c>
      <c r="D100" s="699">
        <v>1</v>
      </c>
      <c r="E100" s="699">
        <v>100</v>
      </c>
      <c r="F100" s="450">
        <v>2.5299999999999998</v>
      </c>
      <c r="G100" s="130">
        <v>0.82345191040843213</v>
      </c>
      <c r="H100"/>
      <c r="I100"/>
      <c r="J100"/>
    </row>
    <row r="101" spans="1:110" ht="15.75" x14ac:dyDescent="0.25">
      <c r="A101" s="917"/>
      <c r="B101" s="906"/>
      <c r="C101" s="449" t="s">
        <v>120</v>
      </c>
      <c r="D101" s="693"/>
      <c r="E101" s="693"/>
      <c r="F101" s="654"/>
      <c r="G101" s="654"/>
      <c r="H101"/>
      <c r="I101"/>
      <c r="J101"/>
    </row>
    <row r="102" spans="1:110" ht="15.75" x14ac:dyDescent="0.25">
      <c r="A102" s="917"/>
      <c r="B102" s="921" t="s">
        <v>121</v>
      </c>
      <c r="C102" s="449" t="s">
        <v>122</v>
      </c>
      <c r="D102" s="693"/>
      <c r="E102" s="693"/>
      <c r="F102" s="654"/>
      <c r="G102" s="654"/>
      <c r="H102"/>
      <c r="I102"/>
      <c r="J102"/>
    </row>
    <row r="103" spans="1:110" ht="15.75" x14ac:dyDescent="0.25">
      <c r="A103" s="917"/>
      <c r="B103" s="921"/>
      <c r="C103" s="449" t="s">
        <v>123</v>
      </c>
      <c r="D103" s="693"/>
      <c r="E103" s="693"/>
      <c r="F103" s="534"/>
      <c r="G103" s="531"/>
      <c r="H103"/>
      <c r="I103"/>
      <c r="J103"/>
    </row>
    <row r="104" spans="1:110" ht="15.75" x14ac:dyDescent="0.25">
      <c r="A104" s="917"/>
      <c r="B104" s="921" t="s">
        <v>124</v>
      </c>
      <c r="C104" s="449" t="s">
        <v>125</v>
      </c>
      <c r="D104" s="693"/>
      <c r="E104" s="693"/>
      <c r="F104" s="534"/>
      <c r="G104" s="531"/>
      <c r="H104"/>
      <c r="I104"/>
      <c r="J104"/>
    </row>
    <row r="105" spans="1:110" ht="15.75" x14ac:dyDescent="0.25">
      <c r="A105" s="917"/>
      <c r="B105" s="921"/>
      <c r="C105" s="449" t="s">
        <v>126</v>
      </c>
      <c r="D105" s="693"/>
      <c r="E105" s="693"/>
      <c r="F105" s="534"/>
      <c r="G105" s="531"/>
      <c r="H105"/>
      <c r="I105"/>
      <c r="J105"/>
    </row>
    <row r="106" spans="1:110" ht="15.75" x14ac:dyDescent="0.25">
      <c r="A106" s="917"/>
      <c r="B106" s="906" t="s">
        <v>127</v>
      </c>
      <c r="C106" s="449" t="s">
        <v>128</v>
      </c>
      <c r="D106" s="693"/>
      <c r="E106" s="693"/>
      <c r="F106" s="654"/>
      <c r="G106" s="654"/>
      <c r="H106"/>
      <c r="I106"/>
      <c r="J106"/>
    </row>
    <row r="107" spans="1:110" ht="15.75" x14ac:dyDescent="0.25">
      <c r="A107" s="917"/>
      <c r="B107" s="906"/>
      <c r="C107" s="449" t="s">
        <v>129</v>
      </c>
      <c r="D107" s="693"/>
      <c r="E107" s="693"/>
      <c r="F107" s="654"/>
      <c r="G107" s="654"/>
      <c r="H107"/>
      <c r="I107"/>
      <c r="J107"/>
    </row>
    <row r="108" spans="1:110" ht="15.75" x14ac:dyDescent="0.25">
      <c r="A108" s="918"/>
      <c r="B108" s="906"/>
      <c r="C108" s="446" t="s">
        <v>130</v>
      </c>
      <c r="D108" s="703">
        <v>1</v>
      </c>
      <c r="E108" s="703">
        <v>300</v>
      </c>
      <c r="F108" s="538">
        <v>1.661111111111111</v>
      </c>
      <c r="G108" s="44">
        <v>0.15050167224080269</v>
      </c>
      <c r="H108"/>
      <c r="I108"/>
      <c r="J108"/>
    </row>
    <row r="109" spans="1:110" ht="15.75" x14ac:dyDescent="0.25">
      <c r="A109" s="919" t="s">
        <v>147</v>
      </c>
      <c r="B109" s="919"/>
      <c r="C109" s="920"/>
      <c r="D109" s="701">
        <v>4</v>
      </c>
      <c r="E109" s="701">
        <v>600</v>
      </c>
      <c r="F109" s="537">
        <v>1.8872222222222221</v>
      </c>
      <c r="G109" s="444">
        <v>0.3008536944362673</v>
      </c>
      <c r="H109"/>
      <c r="I109"/>
      <c r="J109"/>
    </row>
    <row r="110" spans="1:110" ht="15.75" x14ac:dyDescent="0.25">
      <c r="A110" s="913" t="s">
        <v>131</v>
      </c>
      <c r="B110" s="914"/>
      <c r="C110" s="915"/>
      <c r="D110" s="708">
        <v>24</v>
      </c>
      <c r="E110" s="708">
        <v>6400</v>
      </c>
      <c r="F110" s="537">
        <v>1.556502732240437</v>
      </c>
      <c r="G110" s="444">
        <v>0.34</v>
      </c>
      <c r="K110" s="4"/>
    </row>
    <row r="111" spans="1:110" s="3" customFormat="1" x14ac:dyDescent="0.25">
      <c r="A111" s="34" t="s">
        <v>186</v>
      </c>
      <c r="B111" s="574" t="s">
        <v>374</v>
      </c>
      <c r="C111" s="12"/>
      <c r="D111" s="12"/>
      <c r="E111" s="12"/>
      <c r="F111" s="9"/>
      <c r="I111" s="361"/>
      <c r="J111" s="361"/>
      <c r="K111" s="361"/>
      <c r="L111" s="361"/>
      <c r="M111" s="361"/>
      <c r="N111" s="361"/>
      <c r="O111" s="361"/>
      <c r="P111" s="361"/>
      <c r="Q111" s="361"/>
      <c r="R111" s="361"/>
      <c r="S111" s="361"/>
      <c r="T111" s="361"/>
      <c r="U111" s="361"/>
      <c r="V111" s="361"/>
      <c r="W111" s="361"/>
      <c r="X111" s="361"/>
      <c r="Y111" s="361"/>
      <c r="Z111" s="361"/>
      <c r="AA111" s="361"/>
      <c r="AB111" s="361"/>
      <c r="AC111" s="361"/>
      <c r="AD111" s="361"/>
      <c r="AE111" s="361"/>
      <c r="AF111" s="361"/>
      <c r="AG111" s="361"/>
      <c r="AH111" s="361"/>
      <c r="AI111" s="361"/>
      <c r="AJ111" s="361"/>
      <c r="AK111" s="361"/>
      <c r="AL111" s="361"/>
      <c r="AM111" s="361"/>
      <c r="AN111" s="361"/>
      <c r="AO111" s="361"/>
      <c r="AP111" s="361"/>
      <c r="AQ111" s="361"/>
      <c r="AR111" s="361"/>
      <c r="AS111" s="361"/>
      <c r="AT111" s="361"/>
      <c r="AU111" s="361"/>
      <c r="AV111" s="361"/>
      <c r="AW111" s="361"/>
      <c r="AX111" s="361"/>
      <c r="AY111" s="361"/>
      <c r="AZ111" s="361"/>
      <c r="BA111" s="361"/>
      <c r="BB111" s="361"/>
      <c r="BC111" s="361"/>
      <c r="BD111" s="361"/>
      <c r="BE111" s="361"/>
      <c r="BF111" s="361"/>
      <c r="BG111" s="361"/>
      <c r="BH111" s="361"/>
      <c r="BI111" s="361"/>
      <c r="BJ111" s="361"/>
      <c r="BK111" s="361"/>
      <c r="BL111" s="361"/>
      <c r="BM111" s="361"/>
      <c r="BN111" s="361"/>
      <c r="BO111" s="361"/>
      <c r="BP111" s="361"/>
      <c r="BQ111" s="361"/>
      <c r="BR111" s="361"/>
      <c r="BS111" s="361"/>
      <c r="BT111" s="361"/>
      <c r="BU111" s="361"/>
      <c r="BV111" s="361"/>
      <c r="BW111" s="361"/>
      <c r="BX111" s="361"/>
      <c r="BY111" s="361"/>
      <c r="BZ111" s="361"/>
      <c r="CA111" s="361"/>
      <c r="CB111" s="361"/>
      <c r="CC111" s="361"/>
      <c r="CD111" s="361"/>
      <c r="CE111" s="361"/>
      <c r="CF111" s="361"/>
      <c r="CG111" s="361"/>
      <c r="CH111" s="361"/>
      <c r="CI111" s="361"/>
      <c r="CJ111" s="361"/>
      <c r="CK111" s="361"/>
      <c r="CL111" s="361"/>
      <c r="CM111" s="361"/>
      <c r="CN111" s="361"/>
      <c r="CO111" s="361"/>
      <c r="CP111" s="361"/>
      <c r="CQ111" s="361"/>
      <c r="CR111" s="361"/>
      <c r="CS111" s="361"/>
      <c r="CT111" s="361"/>
      <c r="CU111" s="361"/>
      <c r="CV111" s="361"/>
      <c r="CW111" s="361"/>
      <c r="CX111" s="361"/>
      <c r="CY111" s="361"/>
      <c r="CZ111" s="361"/>
      <c r="DA111" s="361"/>
      <c r="DB111" s="361"/>
      <c r="DC111" s="361"/>
      <c r="DD111" s="361"/>
      <c r="DE111" s="361"/>
      <c r="DF111" s="361"/>
    </row>
    <row r="112" spans="1:110" s="361" customFormat="1" x14ac:dyDescent="0.25">
      <c r="A112" s="769" t="s">
        <v>327</v>
      </c>
      <c r="B112" s="533" t="s">
        <v>188</v>
      </c>
      <c r="C112" s="223"/>
      <c r="D112" s="223"/>
      <c r="E112" s="223"/>
      <c r="F112" s="240"/>
      <c r="G112" s="223"/>
      <c r="H112" s="223"/>
      <c r="I112" s="223"/>
      <c r="J112" s="223"/>
      <c r="K112" s="223"/>
    </row>
  </sheetData>
  <customSheetViews>
    <customSheetView guid="{7CA7D035-D2A1-4B96-838D-2652318C62B1}" scale="85" showPageBreaks="1" printArea="1" topLeftCell="A82">
      <selection activeCell="A112" sqref="A112"/>
      <rowBreaks count="1" manualBreakCount="1">
        <brk id="25" min="1" max="11" man="1"/>
      </rowBreaks>
      <pageMargins left="0.19685039370078741" right="0.19685039370078741" top="0.19685039370078741" bottom="0.19685039370078741" header="0.31496062992125984" footer="0.31496062992125984"/>
      <printOptions horizontalCentered="1"/>
      <pageSetup paperSize="9" scale="65" orientation="portrait" verticalDpi="4" r:id="rId1"/>
    </customSheetView>
    <customSheetView guid="{4B91FCD0-AC6F-4F62-A2A7-5B28A3ADE10A}" scale="85" showPageBreaks="1" printArea="1">
      <selection activeCell="J23" sqref="J23"/>
      <rowBreaks count="1" manualBreakCount="1">
        <brk id="25" min="1" max="11" man="1"/>
      </rowBreaks>
      <pageMargins left="0.19685039370078741" right="0.19685039370078741" top="0.19685039370078741" bottom="0.19685039370078741" header="0.31496062992125984" footer="0.31496062992125984"/>
      <printOptions horizontalCentered="1"/>
      <pageSetup paperSize="9" scale="65" orientation="portrait" verticalDpi="4" r:id="rId2"/>
    </customSheetView>
    <customSheetView guid="{2C3335CB-4BE0-44BB-82F6-2C1FC4999773}" scale="85" showPageBreaks="1" printArea="1" topLeftCell="A16">
      <selection activeCell="G94" sqref="G94:G110"/>
      <rowBreaks count="1" manualBreakCount="1">
        <brk id="25" min="1" max="11" man="1"/>
      </rowBreaks>
      <pageMargins left="0.19685039370078741" right="0.19685039370078741" top="0.19685039370078741" bottom="0.19685039370078741" header="0.31496062992125984" footer="0.31496062992125984"/>
      <printOptions horizontalCentered="1"/>
      <pageSetup paperSize="9" scale="65" orientation="portrait" verticalDpi="4" r:id="rId3"/>
    </customSheetView>
    <customSheetView guid="{FC82BE2D-C83D-4217-A18C-185181D7A7A0}" scale="85" showPageBreaks="1" printArea="1">
      <selection activeCell="B112" sqref="B112"/>
      <rowBreaks count="1" manualBreakCount="1">
        <brk id="25" min="1" max="11" man="1"/>
      </rowBreaks>
      <pageMargins left="0.19685039370078741" right="0.19685039370078741" top="0.19685039370078741" bottom="0.19685039370078741" header="0.31496062992125984" footer="0.31496062992125984"/>
      <printOptions horizontalCentered="1"/>
      <pageSetup paperSize="9" scale="65" orientation="portrait" verticalDpi="4" r:id="rId4"/>
    </customSheetView>
    <customSheetView guid="{EA768C4A-5615-4074-B997-8444ED42E930}" scale="85" topLeftCell="A52">
      <selection activeCell="B112" sqref="B112"/>
      <rowBreaks count="1" manualBreakCount="1">
        <brk id="25" min="1" max="11" man="1"/>
      </rowBreaks>
      <pageMargins left="0.19685039370078741" right="0.19685039370078741" top="0.19685039370078741" bottom="0.19685039370078741" header="0.31496062992125984" footer="0.31496062992125984"/>
      <printOptions horizontalCentered="1"/>
      <pageSetup paperSize="9" scale="65" orientation="portrait" verticalDpi="4" r:id="rId5"/>
    </customSheetView>
    <customSheetView guid="{7F1F19E8-64BC-4A29-A595-25206AC21D72}" scale="85" showPageBreaks="1" printArea="1">
      <selection activeCell="E9" sqref="E9:E110"/>
      <rowBreaks count="1" manualBreakCount="1">
        <brk id="25" min="1" max="11" man="1"/>
      </rowBreaks>
      <pageMargins left="0.19685039370078741" right="0.19685039370078741" top="0.19685039370078741" bottom="0.19685039370078741" header="0.31496062992125984" footer="0.31496062992125984"/>
      <printOptions horizontalCentered="1"/>
      <pageSetup paperSize="9" scale="65" orientation="portrait" verticalDpi="4" r:id="rId6"/>
    </customSheetView>
  </customSheetViews>
  <mergeCells count="55">
    <mergeCell ref="A1:G1"/>
    <mergeCell ref="A25:C25"/>
    <mergeCell ref="B20:B21"/>
    <mergeCell ref="B22:B24"/>
    <mergeCell ref="B69:B70"/>
    <mergeCell ref="B18:B19"/>
    <mergeCell ref="B51:B53"/>
    <mergeCell ref="C3:C5"/>
    <mergeCell ref="F3:F5"/>
    <mergeCell ref="A14:C14"/>
    <mergeCell ref="A6:A13"/>
    <mergeCell ref="A3:A5"/>
    <mergeCell ref="A109:C109"/>
    <mergeCell ref="B42:B49"/>
    <mergeCell ref="A50:C50"/>
    <mergeCell ref="A41:C41"/>
    <mergeCell ref="B86:B88"/>
    <mergeCell ref="B90:B92"/>
    <mergeCell ref="B106:B108"/>
    <mergeCell ref="B94:B96"/>
    <mergeCell ref="B97:B99"/>
    <mergeCell ref="B100:B101"/>
    <mergeCell ref="B102:B103"/>
    <mergeCell ref="B104:B105"/>
    <mergeCell ref="B71:B72"/>
    <mergeCell ref="B73:B74"/>
    <mergeCell ref="B79:B81"/>
    <mergeCell ref="B82:B84"/>
    <mergeCell ref="A110:C110"/>
    <mergeCell ref="A15:A24"/>
    <mergeCell ref="A68:A84"/>
    <mergeCell ref="A51:A66"/>
    <mergeCell ref="D3:D5"/>
    <mergeCell ref="A42:A49"/>
    <mergeCell ref="A26:A40"/>
    <mergeCell ref="A94:A108"/>
    <mergeCell ref="A86:A92"/>
    <mergeCell ref="A85:C85"/>
    <mergeCell ref="A67:C67"/>
    <mergeCell ref="A93:C93"/>
    <mergeCell ref="B31:B36"/>
    <mergeCell ref="B54:B59"/>
    <mergeCell ref="B60:B63"/>
    <mergeCell ref="B64:B66"/>
    <mergeCell ref="B75:B78"/>
    <mergeCell ref="A2:G2"/>
    <mergeCell ref="B26:B30"/>
    <mergeCell ref="B37:B40"/>
    <mergeCell ref="G3:G5"/>
    <mergeCell ref="B6:B7"/>
    <mergeCell ref="B8:B10"/>
    <mergeCell ref="B11:B13"/>
    <mergeCell ref="B15:B17"/>
    <mergeCell ref="E3:E5"/>
    <mergeCell ref="B3:B5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65" orientation="portrait" verticalDpi="4" r:id="rId7"/>
  <rowBreaks count="1" manualBreakCount="1">
    <brk id="25" min="1" max="11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F112"/>
  <sheetViews>
    <sheetView topLeftCell="A73" zoomScale="75" zoomScaleNormal="75" workbookViewId="0">
      <pane xSplit="3" topLeftCell="D1" activePane="topRight" state="frozen"/>
      <selection activeCell="A73" sqref="A73"/>
      <selection pane="topRight" activeCell="A112" sqref="A112"/>
    </sheetView>
  </sheetViews>
  <sheetFormatPr defaultRowHeight="15" x14ac:dyDescent="0.25"/>
  <cols>
    <col min="1" max="1" width="18.5703125" customWidth="1"/>
    <col min="2" max="2" width="23.5703125" customWidth="1"/>
    <col min="3" max="3" width="24.5703125" customWidth="1"/>
    <col min="4" max="4" width="12.5703125" customWidth="1"/>
    <col min="5" max="5" width="11" customWidth="1"/>
    <col min="6" max="6" width="16" customWidth="1"/>
    <col min="7" max="7" width="23.7109375" customWidth="1"/>
    <col min="8" max="8" width="25.5703125" customWidth="1"/>
    <col min="9" max="9" width="26.140625" customWidth="1"/>
    <col min="10" max="10" width="24.28515625" customWidth="1"/>
    <col min="11" max="11" width="20.7109375" customWidth="1"/>
    <col min="12" max="12" width="22.7109375" customWidth="1"/>
  </cols>
  <sheetData>
    <row r="1" spans="1:12" s="361" customFormat="1" ht="27.75" customHeight="1" x14ac:dyDescent="0.25">
      <c r="A1" s="937" t="s">
        <v>377</v>
      </c>
      <c r="B1" s="937"/>
      <c r="C1" s="937"/>
      <c r="D1" s="937"/>
      <c r="E1" s="937"/>
      <c r="F1" s="937"/>
      <c r="G1" s="937"/>
      <c r="H1" s="937"/>
      <c r="I1" s="937"/>
      <c r="J1" s="937"/>
      <c r="K1" s="937"/>
      <c r="L1" s="937"/>
    </row>
    <row r="2" spans="1:12" ht="24.95" customHeight="1" x14ac:dyDescent="0.25">
      <c r="A2" s="938" t="s">
        <v>227</v>
      </c>
      <c r="B2" s="938"/>
      <c r="C2" s="938"/>
      <c r="D2" s="938"/>
      <c r="E2" s="938"/>
      <c r="F2" s="938"/>
      <c r="G2" s="938"/>
      <c r="H2" s="938"/>
      <c r="I2" s="938"/>
      <c r="J2" s="938"/>
      <c r="K2" s="938"/>
      <c r="L2" s="938"/>
    </row>
    <row r="3" spans="1:12" ht="20.100000000000001" customHeight="1" x14ac:dyDescent="0.25">
      <c r="A3" s="929" t="s">
        <v>141</v>
      </c>
      <c r="B3" s="838" t="s">
        <v>376</v>
      </c>
      <c r="C3" s="838" t="s">
        <v>2</v>
      </c>
      <c r="D3" s="930" t="s">
        <v>218</v>
      </c>
      <c r="E3" s="825" t="s">
        <v>133</v>
      </c>
      <c r="F3" s="939" t="s">
        <v>228</v>
      </c>
      <c r="G3" s="825" t="s">
        <v>366</v>
      </c>
      <c r="H3" s="825" t="s">
        <v>367</v>
      </c>
      <c r="I3" s="825" t="s">
        <v>261</v>
      </c>
      <c r="J3" s="825" t="s">
        <v>354</v>
      </c>
      <c r="K3" s="825" t="s">
        <v>355</v>
      </c>
      <c r="L3" s="825" t="s">
        <v>229</v>
      </c>
    </row>
    <row r="4" spans="1:12" ht="20.100000000000001" customHeight="1" x14ac:dyDescent="0.25">
      <c r="A4" s="929"/>
      <c r="B4" s="838"/>
      <c r="C4" s="838"/>
      <c r="D4" s="930"/>
      <c r="E4" s="825"/>
      <c r="F4" s="939"/>
      <c r="G4" s="825"/>
      <c r="H4" s="825"/>
      <c r="I4" s="825"/>
      <c r="J4" s="825"/>
      <c r="K4" s="825"/>
      <c r="L4" s="825"/>
    </row>
    <row r="5" spans="1:12" ht="54.95" customHeight="1" x14ac:dyDescent="0.25">
      <c r="A5" s="929"/>
      <c r="B5" s="838"/>
      <c r="C5" s="838"/>
      <c r="D5" s="930"/>
      <c r="E5" s="825"/>
      <c r="F5" s="939"/>
      <c r="G5" s="825"/>
      <c r="H5" s="825"/>
      <c r="I5" s="825"/>
      <c r="J5" s="825"/>
      <c r="K5" s="825"/>
      <c r="L5" s="825"/>
    </row>
    <row r="6" spans="1:12" ht="15" customHeight="1" x14ac:dyDescent="0.25">
      <c r="A6" s="880" t="s">
        <v>143</v>
      </c>
      <c r="B6" s="789" t="s">
        <v>4</v>
      </c>
      <c r="C6" s="370" t="s">
        <v>5</v>
      </c>
      <c r="D6" s="100">
        <v>1</v>
      </c>
      <c r="E6" s="100">
        <v>120</v>
      </c>
      <c r="F6" s="170">
        <v>0.8164000687994496</v>
      </c>
      <c r="G6" s="44">
        <v>0.7857142857142857</v>
      </c>
      <c r="H6" s="44">
        <v>0</v>
      </c>
      <c r="I6" s="44">
        <v>4.0816326530612242E-2</v>
      </c>
      <c r="J6" s="65">
        <v>2</v>
      </c>
      <c r="K6" s="65">
        <v>1.6666666666666667</v>
      </c>
      <c r="L6" s="44">
        <v>0.55015197568389063</v>
      </c>
    </row>
    <row r="7" spans="1:12" ht="15" customHeight="1" x14ac:dyDescent="0.25">
      <c r="A7" s="880"/>
      <c r="B7" s="791"/>
      <c r="C7" s="370" t="s">
        <v>6</v>
      </c>
      <c r="D7" s="100">
        <v>1</v>
      </c>
      <c r="E7" s="100">
        <v>120</v>
      </c>
      <c r="F7" s="170">
        <v>0.79646542827657363</v>
      </c>
      <c r="G7" s="44">
        <v>0.93406593406593408</v>
      </c>
      <c r="H7" s="44">
        <v>0</v>
      </c>
      <c r="I7" s="44">
        <v>6.8965517241379309E-2</v>
      </c>
      <c r="J7" s="65">
        <v>0.33333333333333331</v>
      </c>
      <c r="K7" s="65">
        <v>1.3333333333333333</v>
      </c>
      <c r="L7" s="44">
        <v>0.26243093922651933</v>
      </c>
    </row>
    <row r="8" spans="1:12" ht="15.75" x14ac:dyDescent="0.25">
      <c r="A8" s="880"/>
      <c r="B8" s="820" t="s">
        <v>7</v>
      </c>
      <c r="C8" s="105" t="s">
        <v>8</v>
      </c>
      <c r="D8" s="171"/>
      <c r="E8" s="171"/>
      <c r="F8" s="172"/>
      <c r="G8" s="173"/>
      <c r="H8" s="173"/>
      <c r="I8" s="173"/>
      <c r="J8" s="78"/>
      <c r="K8" s="78"/>
      <c r="L8" s="173"/>
    </row>
    <row r="9" spans="1:12" ht="15.75" x14ac:dyDescent="0.25">
      <c r="A9" s="880"/>
      <c r="B9" s="820"/>
      <c r="C9" s="105" t="s">
        <v>9</v>
      </c>
      <c r="D9" s="171"/>
      <c r="E9" s="171"/>
      <c r="F9" s="172"/>
      <c r="G9" s="173"/>
      <c r="H9" s="173"/>
      <c r="I9" s="173"/>
      <c r="J9" s="78"/>
      <c r="K9" s="78"/>
      <c r="L9" s="173"/>
    </row>
    <row r="10" spans="1:12" ht="15.75" x14ac:dyDescent="0.25">
      <c r="A10" s="880"/>
      <c r="B10" s="820"/>
      <c r="C10" s="105" t="s">
        <v>10</v>
      </c>
      <c r="D10" s="171"/>
      <c r="E10" s="171"/>
      <c r="F10" s="172"/>
      <c r="G10" s="173"/>
      <c r="H10" s="173"/>
      <c r="I10" s="173"/>
      <c r="J10" s="78"/>
      <c r="K10" s="78"/>
      <c r="L10" s="173"/>
    </row>
    <row r="11" spans="1:12" ht="15.75" customHeight="1" x14ac:dyDescent="0.25">
      <c r="A11" s="880"/>
      <c r="B11" s="926" t="s">
        <v>11</v>
      </c>
      <c r="C11" s="105" t="s">
        <v>144</v>
      </c>
      <c r="D11" s="171"/>
      <c r="E11" s="171"/>
      <c r="F11" s="172"/>
      <c r="G11" s="173"/>
      <c r="H11" s="173"/>
      <c r="I11" s="173"/>
      <c r="J11" s="78"/>
      <c r="K11" s="78"/>
      <c r="L11" s="173"/>
    </row>
    <row r="12" spans="1:12" ht="15.75" x14ac:dyDescent="0.25">
      <c r="A12" s="880"/>
      <c r="B12" s="927"/>
      <c r="C12" s="105" t="s">
        <v>145</v>
      </c>
      <c r="D12" s="171"/>
      <c r="E12" s="171"/>
      <c r="F12" s="172"/>
      <c r="G12" s="173"/>
      <c r="H12" s="173"/>
      <c r="I12" s="173"/>
      <c r="J12" s="78"/>
      <c r="K12" s="78"/>
      <c r="L12" s="173"/>
    </row>
    <row r="13" spans="1:12" ht="15.75" x14ac:dyDescent="0.25">
      <c r="A13" s="880"/>
      <c r="B13" s="928"/>
      <c r="C13" s="105" t="s">
        <v>146</v>
      </c>
      <c r="D13" s="171"/>
      <c r="E13" s="171"/>
      <c r="F13" s="172"/>
      <c r="G13" s="173"/>
      <c r="H13" s="173"/>
      <c r="I13" s="173"/>
      <c r="J13" s="78"/>
      <c r="K13" s="78"/>
      <c r="L13" s="173"/>
    </row>
    <row r="14" spans="1:12" ht="15.75" x14ac:dyDescent="0.25">
      <c r="A14" s="931" t="s">
        <v>147</v>
      </c>
      <c r="B14" s="786"/>
      <c r="C14" s="786"/>
      <c r="D14" s="439">
        <v>2</v>
      </c>
      <c r="E14" s="439">
        <v>240</v>
      </c>
      <c r="F14" s="455">
        <v>0.80643274853801172</v>
      </c>
      <c r="G14" s="396">
        <v>0.87755102040816324</v>
      </c>
      <c r="H14" s="396">
        <v>0</v>
      </c>
      <c r="I14" s="396">
        <v>5.8823529411764705E-2</v>
      </c>
      <c r="J14" s="395">
        <v>1.6666666666666667</v>
      </c>
      <c r="K14" s="395">
        <v>3</v>
      </c>
      <c r="L14" s="396">
        <v>0.39942112879884228</v>
      </c>
    </row>
    <row r="15" spans="1:12" ht="15.75" customHeight="1" x14ac:dyDescent="0.25">
      <c r="A15" s="880" t="s">
        <v>148</v>
      </c>
      <c r="B15" s="789" t="s">
        <v>15</v>
      </c>
      <c r="C15" s="105" t="s">
        <v>16</v>
      </c>
      <c r="D15" s="171"/>
      <c r="E15" s="171"/>
      <c r="F15" s="172"/>
      <c r="G15" s="173"/>
      <c r="H15" s="173"/>
      <c r="I15" s="173"/>
      <c r="J15" s="78"/>
      <c r="K15" s="78"/>
      <c r="L15" s="173"/>
    </row>
    <row r="16" spans="1:12" ht="15" customHeight="1" x14ac:dyDescent="0.25">
      <c r="A16" s="880"/>
      <c r="B16" s="790"/>
      <c r="C16" s="370" t="s">
        <v>17</v>
      </c>
      <c r="D16" s="100">
        <v>1</v>
      </c>
      <c r="E16" s="100">
        <v>60</v>
      </c>
      <c r="F16" s="170">
        <v>0.71972222222222226</v>
      </c>
      <c r="G16" s="112">
        <v>0.66666666666666663</v>
      </c>
      <c r="H16" s="112">
        <v>0</v>
      </c>
      <c r="I16" s="112">
        <v>0</v>
      </c>
      <c r="J16" s="65">
        <v>2.6666666666666665</v>
      </c>
      <c r="K16" s="65">
        <v>0</v>
      </c>
      <c r="L16" s="44">
        <v>0.67272727272727273</v>
      </c>
    </row>
    <row r="17" spans="1:12" ht="15" customHeight="1" x14ac:dyDescent="0.25">
      <c r="A17" s="880"/>
      <c r="B17" s="791"/>
      <c r="C17" s="105" t="s">
        <v>18</v>
      </c>
      <c r="D17" s="171"/>
      <c r="E17" s="171"/>
      <c r="F17" s="172"/>
      <c r="G17" s="173"/>
      <c r="H17" s="173"/>
      <c r="I17" s="173"/>
      <c r="J17" s="78"/>
      <c r="K17" s="78"/>
      <c r="L17" s="173"/>
    </row>
    <row r="18" spans="1:12" ht="15" customHeight="1" x14ac:dyDescent="0.25">
      <c r="A18" s="880"/>
      <c r="B18" s="789" t="s">
        <v>19</v>
      </c>
      <c r="C18" s="370" t="s">
        <v>20</v>
      </c>
      <c r="D18" s="100">
        <v>1</v>
      </c>
      <c r="E18" s="100">
        <v>60</v>
      </c>
      <c r="F18" s="170">
        <v>0.69509803921568636</v>
      </c>
      <c r="G18" s="112">
        <v>0.76</v>
      </c>
      <c r="H18" s="112">
        <v>0</v>
      </c>
      <c r="I18" s="112">
        <v>0</v>
      </c>
      <c r="J18" s="65">
        <v>2.3333333333333335</v>
      </c>
      <c r="K18" s="65">
        <v>1.3333333333333333</v>
      </c>
      <c r="L18" s="44">
        <v>0.14754098360655737</v>
      </c>
    </row>
    <row r="19" spans="1:12" ht="15" customHeight="1" x14ac:dyDescent="0.25">
      <c r="A19" s="880"/>
      <c r="B19" s="791"/>
      <c r="C19" s="105" t="s">
        <v>21</v>
      </c>
      <c r="D19" s="171"/>
      <c r="E19" s="171"/>
      <c r="F19" s="172"/>
      <c r="G19" s="173"/>
      <c r="H19" s="173"/>
      <c r="I19" s="173"/>
      <c r="J19" s="78"/>
      <c r="K19" s="78"/>
      <c r="L19" s="173"/>
    </row>
    <row r="20" spans="1:12" ht="15" customHeight="1" x14ac:dyDescent="0.25">
      <c r="A20" s="880"/>
      <c r="B20" s="788" t="s">
        <v>22</v>
      </c>
      <c r="C20" s="370" t="s">
        <v>23</v>
      </c>
      <c r="D20" s="100">
        <v>1</v>
      </c>
      <c r="E20" s="100">
        <v>60</v>
      </c>
      <c r="F20" s="170">
        <v>0.59126984126984128</v>
      </c>
      <c r="G20" s="112">
        <v>0.86956521739130432</v>
      </c>
      <c r="H20" s="112">
        <v>0</v>
      </c>
      <c r="I20" s="112">
        <v>0</v>
      </c>
      <c r="J20" s="65">
        <v>2</v>
      </c>
      <c r="K20" s="65">
        <v>2.3333333333333335</v>
      </c>
      <c r="L20" s="44">
        <v>0.76836158192090398</v>
      </c>
    </row>
    <row r="21" spans="1:12" ht="15" customHeight="1" x14ac:dyDescent="0.25">
      <c r="A21" s="880"/>
      <c r="B21" s="788"/>
      <c r="C21" s="105" t="s">
        <v>24</v>
      </c>
      <c r="D21" s="171"/>
      <c r="E21" s="171"/>
      <c r="F21" s="172"/>
      <c r="G21" s="173"/>
      <c r="H21" s="173"/>
      <c r="I21" s="173"/>
      <c r="J21" s="78"/>
      <c r="K21" s="78"/>
      <c r="L21" s="173"/>
    </row>
    <row r="22" spans="1:12" ht="15" customHeight="1" x14ac:dyDescent="0.25">
      <c r="A22" s="880"/>
      <c r="B22" s="788" t="s">
        <v>25</v>
      </c>
      <c r="C22" s="105" t="s">
        <v>26</v>
      </c>
      <c r="D22" s="171"/>
      <c r="E22" s="171"/>
      <c r="F22" s="172"/>
      <c r="G22" s="173"/>
      <c r="H22" s="173"/>
      <c r="I22" s="173"/>
      <c r="J22" s="78"/>
      <c r="K22" s="78"/>
      <c r="L22" s="173"/>
    </row>
    <row r="23" spans="1:12" ht="15" customHeight="1" x14ac:dyDescent="0.25">
      <c r="A23" s="880"/>
      <c r="B23" s="788"/>
      <c r="C23" s="105" t="s">
        <v>27</v>
      </c>
      <c r="D23" s="171"/>
      <c r="E23" s="171"/>
      <c r="F23" s="172"/>
      <c r="G23" s="173"/>
      <c r="H23" s="173"/>
      <c r="I23" s="173"/>
      <c r="J23" s="78"/>
      <c r="K23" s="78"/>
      <c r="L23" s="173"/>
    </row>
    <row r="24" spans="1:12" ht="15.75" x14ac:dyDescent="0.25">
      <c r="A24" s="880"/>
      <c r="B24" s="788"/>
      <c r="C24" s="370" t="s">
        <v>149</v>
      </c>
      <c r="D24" s="100">
        <v>1</v>
      </c>
      <c r="E24" s="100">
        <v>60</v>
      </c>
      <c r="F24" s="170">
        <v>0.76160130718954244</v>
      </c>
      <c r="G24" s="44">
        <v>0</v>
      </c>
      <c r="H24" s="44">
        <v>0</v>
      </c>
      <c r="I24" s="44">
        <v>0</v>
      </c>
      <c r="J24" s="65">
        <v>7.333333333333333</v>
      </c>
      <c r="K24" s="65">
        <v>0.66666666666666663</v>
      </c>
      <c r="L24" s="44">
        <v>0.15846994535519127</v>
      </c>
    </row>
    <row r="25" spans="1:12" ht="15.75" x14ac:dyDescent="0.25">
      <c r="A25" s="931" t="s">
        <v>147</v>
      </c>
      <c r="B25" s="786"/>
      <c r="C25" s="786"/>
      <c r="D25" s="398">
        <v>4</v>
      </c>
      <c r="E25" s="398">
        <v>240</v>
      </c>
      <c r="F25" s="455">
        <v>0.69192285247432317</v>
      </c>
      <c r="G25" s="396">
        <v>0.77692307692307694</v>
      </c>
      <c r="H25" s="456">
        <v>0</v>
      </c>
      <c r="I25" s="396">
        <v>0</v>
      </c>
      <c r="J25" s="395">
        <v>14.333333333333334</v>
      </c>
      <c r="K25" s="395">
        <v>4.333333333333333</v>
      </c>
      <c r="L25" s="396">
        <v>0.42796610169491528</v>
      </c>
    </row>
    <row r="26" spans="1:12" ht="15.75" x14ac:dyDescent="0.25">
      <c r="A26" s="880" t="s">
        <v>150</v>
      </c>
      <c r="B26" s="820" t="s">
        <v>29</v>
      </c>
      <c r="C26" s="105" t="s">
        <v>30</v>
      </c>
      <c r="D26" s="171"/>
      <c r="E26" s="171"/>
      <c r="F26" s="172"/>
      <c r="G26" s="173"/>
      <c r="H26" s="173"/>
      <c r="I26" s="173"/>
      <c r="J26" s="78"/>
      <c r="K26" s="78"/>
      <c r="L26" s="173"/>
    </row>
    <row r="27" spans="1:12" ht="15.75" x14ac:dyDescent="0.25">
      <c r="A27" s="880"/>
      <c r="B27" s="820"/>
      <c r="C27" s="105" t="s">
        <v>31</v>
      </c>
      <c r="D27" s="171"/>
      <c r="E27" s="171"/>
      <c r="F27" s="172"/>
      <c r="G27" s="173"/>
      <c r="H27" s="173"/>
      <c r="I27" s="173"/>
      <c r="J27" s="78"/>
      <c r="K27" s="78"/>
      <c r="L27" s="173"/>
    </row>
    <row r="28" spans="1:12" ht="15.75" x14ac:dyDescent="0.25">
      <c r="A28" s="880"/>
      <c r="B28" s="820"/>
      <c r="C28" s="105" t="s">
        <v>32</v>
      </c>
      <c r="D28" s="171"/>
      <c r="E28" s="171"/>
      <c r="F28" s="172"/>
      <c r="G28" s="173"/>
      <c r="H28" s="173"/>
      <c r="I28" s="173"/>
      <c r="J28" s="78"/>
      <c r="K28" s="78"/>
      <c r="L28" s="173"/>
    </row>
    <row r="29" spans="1:12" ht="15.75" x14ac:dyDescent="0.25">
      <c r="A29" s="880"/>
      <c r="B29" s="820"/>
      <c r="C29" s="105" t="s">
        <v>33</v>
      </c>
      <c r="D29" s="171"/>
      <c r="E29" s="171"/>
      <c r="F29" s="172"/>
      <c r="G29" s="173"/>
      <c r="H29" s="173"/>
      <c r="I29" s="173"/>
      <c r="J29" s="78"/>
      <c r="K29" s="78"/>
      <c r="L29" s="173"/>
    </row>
    <row r="30" spans="1:12" ht="15.75" x14ac:dyDescent="0.25">
      <c r="A30" s="880"/>
      <c r="B30" s="820"/>
      <c r="C30" s="105" t="s">
        <v>151</v>
      </c>
      <c r="D30" s="171"/>
      <c r="E30" s="171"/>
      <c r="F30" s="172"/>
      <c r="G30" s="173"/>
      <c r="H30" s="173"/>
      <c r="I30" s="173"/>
      <c r="J30" s="78"/>
      <c r="K30" s="78"/>
      <c r="L30" s="173"/>
    </row>
    <row r="31" spans="1:12" ht="15.75" x14ac:dyDescent="0.25">
      <c r="A31" s="880"/>
      <c r="B31" s="820" t="s">
        <v>35</v>
      </c>
      <c r="C31" s="105" t="s">
        <v>36</v>
      </c>
      <c r="D31" s="171"/>
      <c r="E31" s="171"/>
      <c r="F31" s="172"/>
      <c r="G31" s="173"/>
      <c r="H31" s="173"/>
      <c r="I31" s="173"/>
      <c r="J31" s="78"/>
      <c r="K31" s="78"/>
      <c r="L31" s="173"/>
    </row>
    <row r="32" spans="1:12" ht="15.75" x14ac:dyDescent="0.25">
      <c r="A32" s="880"/>
      <c r="B32" s="820"/>
      <c r="C32" s="105" t="s">
        <v>37</v>
      </c>
      <c r="D32" s="171"/>
      <c r="E32" s="171"/>
      <c r="F32" s="172"/>
      <c r="G32" s="173"/>
      <c r="H32" s="173"/>
      <c r="I32" s="173"/>
      <c r="J32" s="78"/>
      <c r="K32" s="78"/>
      <c r="L32" s="173"/>
    </row>
    <row r="33" spans="1:12" ht="15.75" x14ac:dyDescent="0.25">
      <c r="A33" s="880"/>
      <c r="B33" s="820"/>
      <c r="C33" s="105" t="s">
        <v>38</v>
      </c>
      <c r="D33" s="171"/>
      <c r="E33" s="171"/>
      <c r="F33" s="172"/>
      <c r="G33" s="173"/>
      <c r="H33" s="173"/>
      <c r="I33" s="173"/>
      <c r="J33" s="78"/>
      <c r="K33" s="78"/>
      <c r="L33" s="173"/>
    </row>
    <row r="34" spans="1:12" ht="15.75" x14ac:dyDescent="0.25">
      <c r="A34" s="880"/>
      <c r="B34" s="820"/>
      <c r="C34" s="105" t="s">
        <v>39</v>
      </c>
      <c r="D34" s="171"/>
      <c r="E34" s="171"/>
      <c r="F34" s="172"/>
      <c r="G34" s="173"/>
      <c r="H34" s="173"/>
      <c r="I34" s="173"/>
      <c r="J34" s="78"/>
      <c r="K34" s="78"/>
      <c r="L34" s="173"/>
    </row>
    <row r="35" spans="1:12" ht="15.75" x14ac:dyDescent="0.25">
      <c r="A35" s="880"/>
      <c r="B35" s="820"/>
      <c r="C35" s="105" t="s">
        <v>40</v>
      </c>
      <c r="D35" s="171"/>
      <c r="E35" s="171"/>
      <c r="F35" s="172"/>
      <c r="G35" s="173"/>
      <c r="H35" s="173"/>
      <c r="I35" s="173"/>
      <c r="J35" s="78"/>
      <c r="K35" s="78"/>
      <c r="L35" s="173"/>
    </row>
    <row r="36" spans="1:12" ht="15.75" x14ac:dyDescent="0.25">
      <c r="A36" s="880"/>
      <c r="B36" s="820"/>
      <c r="C36" s="105" t="s">
        <v>152</v>
      </c>
      <c r="D36" s="171"/>
      <c r="E36" s="171"/>
      <c r="F36" s="172"/>
      <c r="G36" s="173"/>
      <c r="H36" s="173"/>
      <c r="I36" s="173"/>
      <c r="J36" s="78"/>
      <c r="K36" s="78"/>
      <c r="L36" s="173"/>
    </row>
    <row r="37" spans="1:12" ht="15" customHeight="1" x14ac:dyDescent="0.25">
      <c r="A37" s="880"/>
      <c r="B37" s="788" t="s">
        <v>42</v>
      </c>
      <c r="C37" s="105" t="s">
        <v>43</v>
      </c>
      <c r="D37" s="171"/>
      <c r="E37" s="171"/>
      <c r="F37" s="172"/>
      <c r="G37" s="173"/>
      <c r="H37" s="173"/>
      <c r="I37" s="173"/>
      <c r="J37" s="78"/>
      <c r="K37" s="78"/>
      <c r="L37" s="173"/>
    </row>
    <row r="38" spans="1:12" ht="15.75" x14ac:dyDescent="0.25">
      <c r="A38" s="880"/>
      <c r="B38" s="788"/>
      <c r="C38" s="370" t="s">
        <v>44</v>
      </c>
      <c r="D38" s="100">
        <v>1</v>
      </c>
      <c r="E38" s="100">
        <v>40</v>
      </c>
      <c r="F38" s="170">
        <v>0.75333333333333341</v>
      </c>
      <c r="G38" s="44">
        <v>0.967741935483871</v>
      </c>
      <c r="H38" s="44">
        <v>7.9365079365079361E-2</v>
      </c>
      <c r="I38" s="44">
        <v>0</v>
      </c>
      <c r="J38" s="65">
        <v>0.33333333333333331</v>
      </c>
      <c r="K38" s="65">
        <v>3</v>
      </c>
      <c r="L38" s="44">
        <v>0.83695652173913049</v>
      </c>
    </row>
    <row r="39" spans="1:12" ht="15.75" x14ac:dyDescent="0.25">
      <c r="A39" s="880"/>
      <c r="B39" s="788"/>
      <c r="C39" s="105" t="s">
        <v>153</v>
      </c>
      <c r="D39" s="171"/>
      <c r="E39" s="171"/>
      <c r="F39" s="172"/>
      <c r="G39" s="173"/>
      <c r="H39" s="173"/>
      <c r="I39" s="173"/>
      <c r="J39" s="78"/>
      <c r="K39" s="78"/>
      <c r="L39" s="173"/>
    </row>
    <row r="40" spans="1:12" ht="15.75" x14ac:dyDescent="0.25">
      <c r="A40" s="880"/>
      <c r="B40" s="788"/>
      <c r="C40" s="105" t="s">
        <v>46</v>
      </c>
      <c r="D40" s="171"/>
      <c r="E40" s="171"/>
      <c r="F40" s="172"/>
      <c r="G40" s="173"/>
      <c r="H40" s="173"/>
      <c r="I40" s="173"/>
      <c r="J40" s="78"/>
      <c r="K40" s="78"/>
      <c r="L40" s="173"/>
    </row>
    <row r="41" spans="1:12" ht="15.75" x14ac:dyDescent="0.25">
      <c r="A41" s="931" t="s">
        <v>147</v>
      </c>
      <c r="B41" s="786"/>
      <c r="C41" s="786"/>
      <c r="D41" s="398">
        <v>1</v>
      </c>
      <c r="E41" s="398">
        <v>40</v>
      </c>
      <c r="F41" s="455">
        <v>0.75333333333333341</v>
      </c>
      <c r="G41" s="396">
        <v>1.2580645161290323</v>
      </c>
      <c r="H41" s="396">
        <v>7.9365079365079361E-2</v>
      </c>
      <c r="I41" s="396">
        <v>0</v>
      </c>
      <c r="J41" s="395">
        <v>0.33333333333333331</v>
      </c>
      <c r="K41" s="395">
        <v>3</v>
      </c>
      <c r="L41" s="396">
        <v>0.83695652173913049</v>
      </c>
    </row>
    <row r="42" spans="1:12" ht="15" customHeight="1" x14ac:dyDescent="0.25">
      <c r="A42" s="932" t="s">
        <v>154</v>
      </c>
      <c r="B42" s="933" t="s">
        <v>47</v>
      </c>
      <c r="C42" s="25" t="s">
        <v>48</v>
      </c>
      <c r="D42" s="175"/>
      <c r="E42" s="175"/>
      <c r="F42" s="176"/>
      <c r="G42" s="177"/>
      <c r="H42" s="177"/>
      <c r="I42" s="177"/>
      <c r="J42" s="78"/>
      <c r="K42" s="78"/>
      <c r="L42" s="173"/>
    </row>
    <row r="43" spans="1:12" ht="15" customHeight="1" x14ac:dyDescent="0.25">
      <c r="A43" s="932"/>
      <c r="B43" s="934"/>
      <c r="C43" s="25" t="s">
        <v>49</v>
      </c>
      <c r="D43" s="175"/>
      <c r="E43" s="175"/>
      <c r="F43" s="176"/>
      <c r="G43" s="177"/>
      <c r="H43" s="177"/>
      <c r="I43" s="177"/>
      <c r="J43" s="78"/>
      <c r="K43" s="78"/>
      <c r="L43" s="173"/>
    </row>
    <row r="44" spans="1:12" ht="15" customHeight="1" x14ac:dyDescent="0.25">
      <c r="A44" s="932"/>
      <c r="B44" s="934"/>
      <c r="C44" s="25" t="s">
        <v>50</v>
      </c>
      <c r="D44" s="175"/>
      <c r="E44" s="175"/>
      <c r="F44" s="176"/>
      <c r="G44" s="177"/>
      <c r="H44" s="177"/>
      <c r="I44" s="177"/>
      <c r="J44" s="78"/>
      <c r="K44" s="78"/>
      <c r="L44" s="173"/>
    </row>
    <row r="45" spans="1:12" ht="15" customHeight="1" x14ac:dyDescent="0.25">
      <c r="A45" s="932"/>
      <c r="B45" s="934"/>
      <c r="C45" s="25" t="s">
        <v>51</v>
      </c>
      <c r="D45" s="175"/>
      <c r="E45" s="175"/>
      <c r="F45" s="176"/>
      <c r="G45" s="177"/>
      <c r="H45" s="177"/>
      <c r="I45" s="177"/>
      <c r="J45" s="78"/>
      <c r="K45" s="78"/>
      <c r="L45" s="173"/>
    </row>
    <row r="46" spans="1:12" ht="15" customHeight="1" x14ac:dyDescent="0.25">
      <c r="A46" s="932"/>
      <c r="B46" s="934"/>
      <c r="C46" s="25" t="s">
        <v>52</v>
      </c>
      <c r="D46" s="175"/>
      <c r="E46" s="175"/>
      <c r="F46" s="176"/>
      <c r="G46" s="177"/>
      <c r="H46" s="177"/>
      <c r="I46" s="177"/>
      <c r="J46" s="78"/>
      <c r="K46" s="78"/>
      <c r="L46" s="173"/>
    </row>
    <row r="47" spans="1:12" ht="15" customHeight="1" x14ac:dyDescent="0.25">
      <c r="A47" s="932"/>
      <c r="B47" s="934"/>
      <c r="C47" s="25" t="s">
        <v>53</v>
      </c>
      <c r="D47" s="175"/>
      <c r="E47" s="175"/>
      <c r="F47" s="176"/>
      <c r="G47" s="177"/>
      <c r="H47" s="177"/>
      <c r="I47" s="177"/>
      <c r="J47" s="78"/>
      <c r="K47" s="78"/>
      <c r="L47" s="173"/>
    </row>
    <row r="48" spans="1:12" ht="15" customHeight="1" x14ac:dyDescent="0.25">
      <c r="A48" s="932"/>
      <c r="B48" s="934"/>
      <c r="C48" s="25" t="s">
        <v>54</v>
      </c>
      <c r="D48" s="175"/>
      <c r="E48" s="175"/>
      <c r="F48" s="176"/>
      <c r="G48" s="177"/>
      <c r="H48" s="177"/>
      <c r="I48" s="177"/>
      <c r="J48" s="78"/>
      <c r="K48" s="78"/>
      <c r="L48" s="173"/>
    </row>
    <row r="49" spans="1:12" ht="15" customHeight="1" x14ac:dyDescent="0.25">
      <c r="A49" s="932"/>
      <c r="B49" s="935"/>
      <c r="C49" s="25" t="s">
        <v>155</v>
      </c>
      <c r="D49" s="175"/>
      <c r="E49" s="175"/>
      <c r="F49" s="176"/>
      <c r="G49" s="177"/>
      <c r="H49" s="177"/>
      <c r="I49" s="177"/>
      <c r="J49" s="78"/>
      <c r="K49" s="78"/>
      <c r="L49" s="173"/>
    </row>
    <row r="50" spans="1:12" ht="15.75" x14ac:dyDescent="0.25">
      <c r="A50" s="931" t="s">
        <v>147</v>
      </c>
      <c r="B50" s="786"/>
      <c r="C50" s="786"/>
      <c r="D50" s="453"/>
      <c r="E50" s="453"/>
      <c r="F50" s="457"/>
      <c r="G50" s="458"/>
      <c r="H50" s="458"/>
      <c r="I50" s="458"/>
      <c r="J50" s="459"/>
      <c r="K50" s="459"/>
      <c r="L50" s="458"/>
    </row>
    <row r="51" spans="1:12" ht="15.75" customHeight="1" x14ac:dyDescent="0.25">
      <c r="A51" s="880" t="s">
        <v>156</v>
      </c>
      <c r="B51" s="926" t="s">
        <v>56</v>
      </c>
      <c r="C51" s="105" t="s">
        <v>57</v>
      </c>
      <c r="D51" s="171"/>
      <c r="E51" s="171"/>
      <c r="F51" s="172"/>
      <c r="G51" s="173"/>
      <c r="H51" s="173"/>
      <c r="I51" s="173"/>
      <c r="J51" s="78"/>
      <c r="K51" s="78"/>
      <c r="L51" s="173"/>
    </row>
    <row r="52" spans="1:12" ht="15.75" x14ac:dyDescent="0.25">
      <c r="A52" s="880"/>
      <c r="B52" s="927"/>
      <c r="C52" s="105" t="s">
        <v>58</v>
      </c>
      <c r="D52" s="171"/>
      <c r="E52" s="171"/>
      <c r="F52" s="172"/>
      <c r="G52" s="173"/>
      <c r="H52" s="173"/>
      <c r="I52" s="173"/>
      <c r="J52" s="78"/>
      <c r="K52" s="78"/>
      <c r="L52" s="173"/>
    </row>
    <row r="53" spans="1:12" ht="15.75" x14ac:dyDescent="0.25">
      <c r="A53" s="880"/>
      <c r="B53" s="928"/>
      <c r="C53" s="105" t="s">
        <v>157</v>
      </c>
      <c r="D53" s="171"/>
      <c r="E53" s="171"/>
      <c r="F53" s="172"/>
      <c r="G53" s="173"/>
      <c r="H53" s="173"/>
      <c r="I53" s="173"/>
      <c r="J53" s="78"/>
      <c r="K53" s="78"/>
      <c r="L53" s="173"/>
    </row>
    <row r="54" spans="1:12" ht="15.75" x14ac:dyDescent="0.25">
      <c r="A54" s="880"/>
      <c r="B54" s="788" t="s">
        <v>60</v>
      </c>
      <c r="C54" s="105" t="s">
        <v>61</v>
      </c>
      <c r="D54" s="171"/>
      <c r="E54" s="171"/>
      <c r="F54" s="172"/>
      <c r="G54" s="173"/>
      <c r="H54" s="173"/>
      <c r="I54" s="173"/>
      <c r="J54" s="78"/>
      <c r="K54" s="78"/>
      <c r="L54" s="173"/>
    </row>
    <row r="55" spans="1:12" ht="15.75" x14ac:dyDescent="0.25">
      <c r="A55" s="880"/>
      <c r="B55" s="788"/>
      <c r="C55" s="105" t="s">
        <v>62</v>
      </c>
      <c r="D55" s="171"/>
      <c r="E55" s="171"/>
      <c r="F55" s="172"/>
      <c r="G55" s="173"/>
      <c r="H55" s="173"/>
      <c r="I55" s="173"/>
      <c r="J55" s="78"/>
      <c r="K55" s="78"/>
      <c r="L55" s="173"/>
    </row>
    <row r="56" spans="1:12" ht="15.75" x14ac:dyDescent="0.25">
      <c r="A56" s="880"/>
      <c r="B56" s="788"/>
      <c r="C56" s="105" t="s">
        <v>63</v>
      </c>
      <c r="D56" s="171"/>
      <c r="E56" s="171"/>
      <c r="F56" s="172"/>
      <c r="G56" s="173"/>
      <c r="H56" s="173"/>
      <c r="I56" s="173"/>
      <c r="J56" s="78"/>
      <c r="K56" s="78"/>
      <c r="L56" s="173"/>
    </row>
    <row r="57" spans="1:12" ht="15.75" x14ac:dyDescent="0.25">
      <c r="A57" s="880"/>
      <c r="B57" s="788"/>
      <c r="C57" s="370" t="s">
        <v>64</v>
      </c>
      <c r="D57" s="100">
        <v>1</v>
      </c>
      <c r="E57" s="100">
        <v>120</v>
      </c>
      <c r="F57" s="170">
        <v>0.80569444444444449</v>
      </c>
      <c r="G57" s="44">
        <v>1</v>
      </c>
      <c r="H57" s="44">
        <v>0</v>
      </c>
      <c r="I57" s="44">
        <v>0</v>
      </c>
      <c r="J57" s="65">
        <v>13.666666666666666</v>
      </c>
      <c r="K57" s="65">
        <v>7.333333333333333</v>
      </c>
      <c r="L57" s="44">
        <v>0.89824561403508774</v>
      </c>
    </row>
    <row r="58" spans="1:12" ht="15.75" x14ac:dyDescent="0.25">
      <c r="A58" s="880"/>
      <c r="B58" s="788"/>
      <c r="C58" s="105" t="s">
        <v>65</v>
      </c>
      <c r="D58" s="171"/>
      <c r="E58" s="171"/>
      <c r="F58" s="172"/>
      <c r="G58" s="173"/>
      <c r="H58" s="173"/>
      <c r="I58" s="173"/>
      <c r="J58" s="78"/>
      <c r="K58" s="78"/>
      <c r="L58" s="173"/>
    </row>
    <row r="59" spans="1:12" ht="15.75" x14ac:dyDescent="0.25">
      <c r="A59" s="880"/>
      <c r="B59" s="788"/>
      <c r="C59" s="370" t="s">
        <v>66</v>
      </c>
      <c r="D59" s="100">
        <v>1</v>
      </c>
      <c r="E59" s="100">
        <v>80</v>
      </c>
      <c r="F59" s="170">
        <v>0.93335648148148154</v>
      </c>
      <c r="G59" s="44">
        <v>0.91752577319587625</v>
      </c>
      <c r="H59" s="44">
        <v>0</v>
      </c>
      <c r="I59" s="44">
        <v>0</v>
      </c>
      <c r="J59" s="65">
        <v>2.6666666666666665</v>
      </c>
      <c r="K59" s="65">
        <v>1.3333333333333333</v>
      </c>
      <c r="L59" s="44">
        <v>8.6805555555555552E-2</v>
      </c>
    </row>
    <row r="60" spans="1:12" ht="15.75" x14ac:dyDescent="0.25">
      <c r="A60" s="880"/>
      <c r="B60" s="820" t="s">
        <v>67</v>
      </c>
      <c r="C60" s="105" t="s">
        <v>68</v>
      </c>
      <c r="D60" s="171"/>
      <c r="E60" s="171"/>
      <c r="F60" s="172"/>
      <c r="G60" s="173"/>
      <c r="H60" s="173"/>
      <c r="I60" s="173"/>
      <c r="J60" s="78"/>
      <c r="K60" s="78"/>
      <c r="L60" s="173"/>
    </row>
    <row r="61" spans="1:12" ht="15.75" x14ac:dyDescent="0.25">
      <c r="A61" s="880"/>
      <c r="B61" s="820"/>
      <c r="C61" s="105" t="s">
        <v>69</v>
      </c>
      <c r="D61" s="171"/>
      <c r="E61" s="171"/>
      <c r="F61" s="172"/>
      <c r="G61" s="173"/>
      <c r="H61" s="173"/>
      <c r="I61" s="173"/>
      <c r="J61" s="78"/>
      <c r="K61" s="78"/>
      <c r="L61" s="173"/>
    </row>
    <row r="62" spans="1:12" ht="15.75" x14ac:dyDescent="0.25">
      <c r="A62" s="880"/>
      <c r="B62" s="820"/>
      <c r="C62" s="105" t="s">
        <v>70</v>
      </c>
      <c r="D62" s="171"/>
      <c r="E62" s="171"/>
      <c r="F62" s="172"/>
      <c r="G62" s="173"/>
      <c r="H62" s="173"/>
      <c r="I62" s="173"/>
      <c r="J62" s="78"/>
      <c r="K62" s="78"/>
      <c r="L62" s="173"/>
    </row>
    <row r="63" spans="1:12" ht="15.75" x14ac:dyDescent="0.25">
      <c r="A63" s="880"/>
      <c r="B63" s="820"/>
      <c r="C63" s="105" t="s">
        <v>158</v>
      </c>
      <c r="D63" s="171"/>
      <c r="E63" s="171"/>
      <c r="F63" s="172"/>
      <c r="G63" s="173"/>
      <c r="H63" s="173"/>
      <c r="I63" s="173"/>
      <c r="J63" s="78"/>
      <c r="K63" s="78"/>
      <c r="L63" s="173"/>
    </row>
    <row r="64" spans="1:12" ht="15.75" customHeight="1" x14ac:dyDescent="0.25">
      <c r="A64" s="880"/>
      <c r="B64" s="789" t="s">
        <v>159</v>
      </c>
      <c r="C64" s="105" t="s">
        <v>160</v>
      </c>
      <c r="D64" s="171"/>
      <c r="E64" s="171"/>
      <c r="F64" s="172"/>
      <c r="G64" s="173"/>
      <c r="H64" s="173"/>
      <c r="I64" s="173"/>
      <c r="J64" s="78"/>
      <c r="K64" s="78"/>
      <c r="L64" s="173"/>
    </row>
    <row r="65" spans="1:12" ht="15.75" x14ac:dyDescent="0.25">
      <c r="A65" s="880"/>
      <c r="B65" s="790"/>
      <c r="C65" s="370" t="s">
        <v>74</v>
      </c>
      <c r="D65" s="100">
        <v>4</v>
      </c>
      <c r="E65" s="100">
        <v>320</v>
      </c>
      <c r="F65" s="170">
        <v>0.7183531746031746</v>
      </c>
      <c r="G65" s="44">
        <v>0.74122807017543857</v>
      </c>
      <c r="H65" s="44">
        <v>0.13824884792626729</v>
      </c>
      <c r="I65" s="44">
        <v>0.52</v>
      </c>
      <c r="J65" s="65">
        <v>17</v>
      </c>
      <c r="K65" s="65">
        <v>15</v>
      </c>
      <c r="L65" s="44">
        <v>0.46458333333333335</v>
      </c>
    </row>
    <row r="66" spans="1:12" ht="15.75" x14ac:dyDescent="0.25">
      <c r="A66" s="880"/>
      <c r="B66" s="791"/>
      <c r="C66" s="105" t="s">
        <v>161</v>
      </c>
      <c r="D66" s="171"/>
      <c r="E66" s="171"/>
      <c r="F66" s="172"/>
      <c r="G66" s="173"/>
      <c r="H66" s="173"/>
      <c r="I66" s="173"/>
      <c r="J66" s="78"/>
      <c r="K66" s="78"/>
      <c r="L66" s="173"/>
    </row>
    <row r="67" spans="1:12" ht="15.75" x14ac:dyDescent="0.25">
      <c r="A67" s="931" t="s">
        <v>147</v>
      </c>
      <c r="B67" s="786"/>
      <c r="C67" s="786"/>
      <c r="D67" s="398">
        <v>6</v>
      </c>
      <c r="E67" s="398">
        <v>520</v>
      </c>
      <c r="F67" s="455">
        <v>0.77158628408628405</v>
      </c>
      <c r="G67" s="396">
        <v>0.81</v>
      </c>
      <c r="H67" s="396">
        <v>6.0728744939271252E-2</v>
      </c>
      <c r="I67" s="396">
        <v>0.35</v>
      </c>
      <c r="J67" s="395">
        <v>33.333333333333336</v>
      </c>
      <c r="K67" s="395">
        <v>23.666666666666668</v>
      </c>
      <c r="L67" s="396">
        <v>0.58253205128205132</v>
      </c>
    </row>
    <row r="68" spans="1:12" ht="15.75" x14ac:dyDescent="0.25">
      <c r="A68" s="880" t="s">
        <v>162</v>
      </c>
      <c r="B68" s="417" t="s">
        <v>163</v>
      </c>
      <c r="C68" s="97" t="s">
        <v>164</v>
      </c>
      <c r="D68" s="171"/>
      <c r="E68" s="171"/>
      <c r="F68" s="172"/>
      <c r="G68" s="173"/>
      <c r="H68" s="173"/>
      <c r="I68" s="173"/>
      <c r="J68" s="78"/>
      <c r="K68" s="78"/>
      <c r="L68" s="173"/>
    </row>
    <row r="69" spans="1:12" ht="15.75" customHeight="1" x14ac:dyDescent="0.25">
      <c r="A69" s="880"/>
      <c r="B69" s="789" t="s">
        <v>78</v>
      </c>
      <c r="C69" s="370" t="s">
        <v>165</v>
      </c>
      <c r="D69" s="100">
        <v>3</v>
      </c>
      <c r="E69" s="100">
        <v>320</v>
      </c>
      <c r="F69" s="170">
        <v>0.7024999999999999</v>
      </c>
      <c r="G69" s="44">
        <v>0.6428571428571429</v>
      </c>
      <c r="H69" s="44">
        <v>0</v>
      </c>
      <c r="I69" s="44">
        <v>9.1743119266055051E-3</v>
      </c>
      <c r="J69" s="65">
        <v>12.333333333333334</v>
      </c>
      <c r="K69" s="65">
        <v>15.666666666666666</v>
      </c>
      <c r="L69" s="44">
        <v>0.68</v>
      </c>
    </row>
    <row r="70" spans="1:12" ht="15.75" x14ac:dyDescent="0.25">
      <c r="A70" s="880"/>
      <c r="B70" s="791"/>
      <c r="C70" s="97" t="s">
        <v>80</v>
      </c>
      <c r="D70" s="171"/>
      <c r="E70" s="171"/>
      <c r="F70" s="172"/>
      <c r="G70" s="173"/>
      <c r="H70" s="173"/>
      <c r="I70" s="173"/>
      <c r="J70" s="78"/>
      <c r="K70" s="78"/>
      <c r="L70" s="173"/>
    </row>
    <row r="71" spans="1:12" ht="15.75" x14ac:dyDescent="0.25">
      <c r="A71" s="880"/>
      <c r="B71" s="788" t="s">
        <v>81</v>
      </c>
      <c r="C71" s="370" t="s">
        <v>82</v>
      </c>
      <c r="D71" s="100">
        <v>1</v>
      </c>
      <c r="E71" s="100">
        <v>60</v>
      </c>
      <c r="F71" s="170">
        <v>0.73790123456790124</v>
      </c>
      <c r="G71" s="44">
        <v>0.8571428571428571</v>
      </c>
      <c r="H71" s="44">
        <v>0</v>
      </c>
      <c r="I71" s="44">
        <v>0</v>
      </c>
      <c r="J71" s="65">
        <v>3</v>
      </c>
      <c r="K71" s="65">
        <v>1.3333333333333333</v>
      </c>
      <c r="L71" s="44">
        <v>0.28999999999999998</v>
      </c>
    </row>
    <row r="72" spans="1:12" ht="15.75" x14ac:dyDescent="0.25">
      <c r="A72" s="880"/>
      <c r="B72" s="788"/>
      <c r="C72" s="370" t="s">
        <v>83</v>
      </c>
      <c r="D72" s="61">
        <v>1</v>
      </c>
      <c r="E72" s="61">
        <v>60</v>
      </c>
      <c r="F72" s="170">
        <v>1.139656862745098</v>
      </c>
      <c r="G72" s="44">
        <v>0.57692307692307687</v>
      </c>
      <c r="H72" s="44">
        <v>0</v>
      </c>
      <c r="I72" s="44">
        <v>0</v>
      </c>
      <c r="J72" s="65">
        <v>5.333333333333333</v>
      </c>
      <c r="K72" s="65">
        <v>1.6666666666666667</v>
      </c>
      <c r="L72" s="44">
        <v>0.42777777777777776</v>
      </c>
    </row>
    <row r="73" spans="1:12" ht="15.75" x14ac:dyDescent="0.25">
      <c r="A73" s="880"/>
      <c r="B73" s="936" t="s">
        <v>84</v>
      </c>
      <c r="C73" s="97" t="s">
        <v>85</v>
      </c>
      <c r="D73" s="171"/>
      <c r="E73" s="171"/>
      <c r="F73" s="172"/>
      <c r="G73" s="173"/>
      <c r="H73" s="173"/>
      <c r="I73" s="173"/>
      <c r="J73" s="78"/>
      <c r="K73" s="78"/>
      <c r="L73" s="173"/>
    </row>
    <row r="74" spans="1:12" ht="15.75" x14ac:dyDescent="0.25">
      <c r="A74" s="880"/>
      <c r="B74" s="936"/>
      <c r="C74" s="97" t="s">
        <v>86</v>
      </c>
      <c r="D74" s="171"/>
      <c r="E74" s="171"/>
      <c r="F74" s="172"/>
      <c r="G74" s="173"/>
      <c r="H74" s="173"/>
      <c r="I74" s="173"/>
      <c r="J74" s="78"/>
      <c r="K74" s="78"/>
      <c r="L74" s="173"/>
    </row>
    <row r="75" spans="1:12" ht="15.75" x14ac:dyDescent="0.25">
      <c r="A75" s="880"/>
      <c r="B75" s="788" t="s">
        <v>87</v>
      </c>
      <c r="C75" s="370" t="s">
        <v>88</v>
      </c>
      <c r="D75" s="100">
        <v>1</v>
      </c>
      <c r="E75" s="100">
        <v>80</v>
      </c>
      <c r="F75" s="170">
        <v>0.69680555555555546</v>
      </c>
      <c r="G75" s="44">
        <v>0.36363636363636365</v>
      </c>
      <c r="H75" s="44">
        <v>0</v>
      </c>
      <c r="I75" s="44">
        <v>0</v>
      </c>
      <c r="J75" s="65">
        <v>0</v>
      </c>
      <c r="K75" s="65">
        <v>0.33333333333333331</v>
      </c>
      <c r="L75" s="44">
        <v>0.37313432835820898</v>
      </c>
    </row>
    <row r="76" spans="1:12" ht="15.75" x14ac:dyDescent="0.25">
      <c r="A76" s="880"/>
      <c r="B76" s="788"/>
      <c r="C76" s="370" t="s">
        <v>89</v>
      </c>
      <c r="D76" s="100">
        <v>1</v>
      </c>
      <c r="E76" s="100">
        <v>40</v>
      </c>
      <c r="F76" s="170">
        <v>0.99300595238095235</v>
      </c>
      <c r="G76" s="44">
        <v>0.6428571428571429</v>
      </c>
      <c r="H76" s="44">
        <v>0</v>
      </c>
      <c r="I76" s="44">
        <v>0</v>
      </c>
      <c r="J76" s="65">
        <v>3.3333333333333335</v>
      </c>
      <c r="K76" s="65">
        <v>2</v>
      </c>
      <c r="L76" s="44">
        <v>0.61363636363636365</v>
      </c>
    </row>
    <row r="77" spans="1:12" ht="15.75" x14ac:dyDescent="0.25">
      <c r="A77" s="880"/>
      <c r="B77" s="788"/>
      <c r="C77" s="370" t="s">
        <v>90</v>
      </c>
      <c r="D77" s="100">
        <v>2</v>
      </c>
      <c r="E77" s="100">
        <v>120</v>
      </c>
      <c r="F77" s="170">
        <v>0.34985380116959064</v>
      </c>
      <c r="G77" s="44">
        <v>0.23529411764705882</v>
      </c>
      <c r="H77" s="44">
        <v>0</v>
      </c>
      <c r="I77" s="44">
        <v>0</v>
      </c>
      <c r="J77" s="65">
        <v>2</v>
      </c>
      <c r="K77" s="65">
        <v>9.3333333333333339</v>
      </c>
      <c r="L77" s="44">
        <v>0.70958904109589038</v>
      </c>
    </row>
    <row r="78" spans="1:12" ht="15.75" x14ac:dyDescent="0.25">
      <c r="A78" s="880"/>
      <c r="B78" s="788"/>
      <c r="C78" s="97" t="s">
        <v>166</v>
      </c>
      <c r="D78" s="171"/>
      <c r="E78" s="171"/>
      <c r="F78" s="172"/>
      <c r="G78" s="173"/>
      <c r="H78" s="173"/>
      <c r="I78" s="173"/>
      <c r="J78" s="78"/>
      <c r="K78" s="78"/>
      <c r="L78" s="173"/>
    </row>
    <row r="79" spans="1:12" ht="15.75" x14ac:dyDescent="0.25">
      <c r="A79" s="880"/>
      <c r="B79" s="788" t="s">
        <v>167</v>
      </c>
      <c r="C79" s="370" t="s">
        <v>93</v>
      </c>
      <c r="D79" s="100">
        <v>1</v>
      </c>
      <c r="E79" s="100">
        <v>60</v>
      </c>
      <c r="F79" s="170">
        <v>0.856141975308642</v>
      </c>
      <c r="G79" s="44">
        <v>0.81355932203389836</v>
      </c>
      <c r="H79" s="44">
        <v>0.01</v>
      </c>
      <c r="I79" s="44">
        <v>0</v>
      </c>
      <c r="J79" s="65">
        <v>11.333333333333334</v>
      </c>
      <c r="K79" s="65">
        <v>1.3333333333333333</v>
      </c>
      <c r="L79" s="44">
        <v>0.64500000000000002</v>
      </c>
    </row>
    <row r="80" spans="1:12" ht="15.75" x14ac:dyDescent="0.25">
      <c r="A80" s="880"/>
      <c r="B80" s="788"/>
      <c r="C80" s="97" t="s">
        <v>168</v>
      </c>
      <c r="D80" s="171"/>
      <c r="E80" s="171"/>
      <c r="F80" s="172"/>
      <c r="G80" s="173"/>
      <c r="H80" s="173"/>
      <c r="I80" s="173"/>
      <c r="J80" s="78"/>
      <c r="K80" s="78"/>
      <c r="L80" s="173"/>
    </row>
    <row r="81" spans="1:12" ht="15.75" x14ac:dyDescent="0.25">
      <c r="A81" s="880"/>
      <c r="B81" s="788"/>
      <c r="C81" s="370" t="s">
        <v>169</v>
      </c>
      <c r="D81" s="100">
        <v>1</v>
      </c>
      <c r="E81" s="100">
        <v>60</v>
      </c>
      <c r="F81" s="170">
        <v>0.90040123456790122</v>
      </c>
      <c r="G81" s="44">
        <v>0.83333333333333337</v>
      </c>
      <c r="H81" s="44">
        <v>9.3457943925233638E-3</v>
      </c>
      <c r="I81" s="44">
        <v>0</v>
      </c>
      <c r="J81" s="65">
        <v>8.6666666666666661</v>
      </c>
      <c r="K81" s="65">
        <v>2</v>
      </c>
      <c r="L81" s="44">
        <v>0.39267015706806285</v>
      </c>
    </row>
    <row r="82" spans="1:12" ht="15.75" x14ac:dyDescent="0.25">
      <c r="A82" s="880"/>
      <c r="B82" s="788" t="s">
        <v>170</v>
      </c>
      <c r="C82" s="370" t="s">
        <v>171</v>
      </c>
      <c r="D82" s="100">
        <v>1</v>
      </c>
      <c r="E82" s="100">
        <v>60</v>
      </c>
      <c r="F82" s="170">
        <v>0.79114207086343302</v>
      </c>
      <c r="G82" s="44">
        <v>0.96842105263157896</v>
      </c>
      <c r="H82" s="44">
        <v>0</v>
      </c>
      <c r="I82" s="44">
        <v>0</v>
      </c>
      <c r="J82" s="65">
        <v>6</v>
      </c>
      <c r="K82" s="65">
        <v>1.3333333333333333</v>
      </c>
      <c r="L82" s="44">
        <v>0.5490196078431373</v>
      </c>
    </row>
    <row r="83" spans="1:12" ht="15.75" x14ac:dyDescent="0.25">
      <c r="A83" s="880"/>
      <c r="B83" s="788"/>
      <c r="C83" s="97" t="s">
        <v>172</v>
      </c>
      <c r="D83" s="171"/>
      <c r="E83" s="171"/>
      <c r="F83" s="172"/>
      <c r="G83" s="173"/>
      <c r="H83" s="173"/>
      <c r="I83" s="173"/>
      <c r="J83" s="78"/>
      <c r="K83" s="78"/>
      <c r="L83" s="173"/>
    </row>
    <row r="84" spans="1:12" ht="15.75" x14ac:dyDescent="0.25">
      <c r="A84" s="880"/>
      <c r="B84" s="788"/>
      <c r="C84" s="97" t="s">
        <v>173</v>
      </c>
      <c r="D84" s="171"/>
      <c r="E84" s="171"/>
      <c r="F84" s="172"/>
      <c r="G84" s="173"/>
      <c r="H84" s="173"/>
      <c r="I84" s="173"/>
      <c r="J84" s="78"/>
      <c r="K84" s="78"/>
      <c r="L84" s="173"/>
    </row>
    <row r="85" spans="1:12" ht="15.75" x14ac:dyDescent="0.25">
      <c r="A85" s="931" t="s">
        <v>147</v>
      </c>
      <c r="B85" s="786"/>
      <c r="C85" s="786"/>
      <c r="D85" s="398">
        <v>12</v>
      </c>
      <c r="E85" s="398">
        <v>860</v>
      </c>
      <c r="F85" s="455">
        <v>0.65017778048251806</v>
      </c>
      <c r="G85" s="396">
        <v>0.61722488038277512</v>
      </c>
      <c r="H85" s="396">
        <v>1.6713091922005571E-3</v>
      </c>
      <c r="I85" s="396">
        <v>4.658385093167702E-3</v>
      </c>
      <c r="J85" s="395">
        <v>52</v>
      </c>
      <c r="K85" s="395">
        <v>35</v>
      </c>
      <c r="L85" s="396">
        <v>0.57999999999999996</v>
      </c>
    </row>
    <row r="86" spans="1:12" ht="15.75" x14ac:dyDescent="0.25">
      <c r="A86" s="880" t="s">
        <v>174</v>
      </c>
      <c r="B86" s="936" t="s">
        <v>100</v>
      </c>
      <c r="C86" s="97" t="s">
        <v>101</v>
      </c>
      <c r="D86" s="171"/>
      <c r="E86" s="171"/>
      <c r="F86" s="172"/>
      <c r="G86" s="173"/>
      <c r="H86" s="173"/>
      <c r="I86" s="173"/>
      <c r="J86" s="78"/>
      <c r="K86" s="78"/>
      <c r="L86" s="173"/>
    </row>
    <row r="87" spans="1:12" ht="15.75" x14ac:dyDescent="0.25">
      <c r="A87" s="880"/>
      <c r="B87" s="936"/>
      <c r="C87" s="97" t="s">
        <v>102</v>
      </c>
      <c r="D87" s="171"/>
      <c r="E87" s="171"/>
      <c r="F87" s="172"/>
      <c r="G87" s="173"/>
      <c r="H87" s="173"/>
      <c r="I87" s="173"/>
      <c r="J87" s="78"/>
      <c r="K87" s="78"/>
      <c r="L87" s="173"/>
    </row>
    <row r="88" spans="1:12" ht="15.75" x14ac:dyDescent="0.25">
      <c r="A88" s="880"/>
      <c r="B88" s="936"/>
      <c r="C88" s="97" t="s">
        <v>103</v>
      </c>
      <c r="D88" s="171"/>
      <c r="E88" s="171"/>
      <c r="F88" s="172"/>
      <c r="G88" s="173"/>
      <c r="H88" s="173"/>
      <c r="I88" s="173"/>
      <c r="J88" s="78"/>
      <c r="K88" s="78"/>
      <c r="L88" s="173"/>
    </row>
    <row r="89" spans="1:12" ht="15.75" x14ac:dyDescent="0.25">
      <c r="A89" s="880"/>
      <c r="B89" s="414" t="s">
        <v>104</v>
      </c>
      <c r="C89" s="370" t="s">
        <v>105</v>
      </c>
      <c r="D89" s="100">
        <v>2</v>
      </c>
      <c r="E89" s="100">
        <v>120</v>
      </c>
      <c r="F89" s="170">
        <v>0.66335125448028676</v>
      </c>
      <c r="G89" s="44">
        <v>0.76086956521739135</v>
      </c>
      <c r="H89" s="44">
        <v>0</v>
      </c>
      <c r="I89" s="44">
        <v>0</v>
      </c>
      <c r="J89" s="65">
        <v>19.333333333333332</v>
      </c>
      <c r="K89" s="65">
        <v>6.666666666666667</v>
      </c>
      <c r="L89" s="44">
        <v>0.68478260869565222</v>
      </c>
    </row>
    <row r="90" spans="1:12" ht="15.75" x14ac:dyDescent="0.25">
      <c r="A90" s="880"/>
      <c r="B90" s="788" t="s">
        <v>175</v>
      </c>
      <c r="C90" s="97" t="s">
        <v>107</v>
      </c>
      <c r="D90" s="171"/>
      <c r="E90" s="171"/>
      <c r="F90" s="172"/>
      <c r="G90" s="173"/>
      <c r="H90" s="173"/>
      <c r="I90" s="173"/>
      <c r="J90" s="78"/>
      <c r="K90" s="78"/>
      <c r="L90" s="173"/>
    </row>
    <row r="91" spans="1:12" ht="15.75" x14ac:dyDescent="0.25">
      <c r="A91" s="880"/>
      <c r="B91" s="788"/>
      <c r="C91" s="370" t="s">
        <v>108</v>
      </c>
      <c r="D91" s="100">
        <v>1</v>
      </c>
      <c r="E91" s="100">
        <v>80</v>
      </c>
      <c r="F91" s="170">
        <v>0.5139692982456141</v>
      </c>
      <c r="G91" s="44">
        <v>0.54545454545454541</v>
      </c>
      <c r="H91" s="44">
        <v>3.2085561497326207E-2</v>
      </c>
      <c r="I91" s="44">
        <v>0</v>
      </c>
      <c r="J91" s="65">
        <v>3.6666666666666665</v>
      </c>
      <c r="K91" s="65">
        <v>6</v>
      </c>
      <c r="L91" s="44">
        <v>0.36666666666666664</v>
      </c>
    </row>
    <row r="92" spans="1:12" ht="15.75" x14ac:dyDescent="0.25">
      <c r="A92" s="880"/>
      <c r="B92" s="788"/>
      <c r="C92" s="370" t="s">
        <v>176</v>
      </c>
      <c r="D92" s="100">
        <v>1</v>
      </c>
      <c r="E92" s="100">
        <v>60</v>
      </c>
      <c r="F92" s="170">
        <v>0.9118518518518518</v>
      </c>
      <c r="G92" s="44">
        <v>0.90625</v>
      </c>
      <c r="H92" s="44">
        <v>0</v>
      </c>
      <c r="I92" s="44">
        <v>0</v>
      </c>
      <c r="J92" s="65">
        <v>1</v>
      </c>
      <c r="K92" s="65">
        <v>2</v>
      </c>
      <c r="L92" s="44">
        <v>0.90476190476190477</v>
      </c>
    </row>
    <row r="93" spans="1:12" ht="15.75" x14ac:dyDescent="0.25">
      <c r="A93" s="931" t="s">
        <v>147</v>
      </c>
      <c r="B93" s="786"/>
      <c r="C93" s="786"/>
      <c r="D93" s="398">
        <v>4</v>
      </c>
      <c r="E93" s="398">
        <v>260</v>
      </c>
      <c r="F93" s="455">
        <v>0.67473386733997931</v>
      </c>
      <c r="G93" s="396">
        <v>0.7865168539325843</v>
      </c>
      <c r="H93" s="396">
        <v>1.8461538461538463E-2</v>
      </c>
      <c r="I93" s="396">
        <v>0</v>
      </c>
      <c r="J93" s="395">
        <v>24</v>
      </c>
      <c r="K93" s="395">
        <v>14.666666666666666</v>
      </c>
      <c r="L93" s="396">
        <v>0.634020618556701</v>
      </c>
    </row>
    <row r="94" spans="1:12" ht="15.75" x14ac:dyDescent="0.25">
      <c r="A94" s="880" t="s">
        <v>177</v>
      </c>
      <c r="B94" s="936" t="s">
        <v>110</v>
      </c>
      <c r="C94" s="97" t="s">
        <v>111</v>
      </c>
      <c r="D94" s="171"/>
      <c r="E94" s="171"/>
      <c r="F94" s="172"/>
      <c r="G94" s="173"/>
      <c r="H94" s="173"/>
      <c r="I94" s="173"/>
      <c r="J94" s="78"/>
      <c r="K94" s="78"/>
      <c r="L94" s="173"/>
    </row>
    <row r="95" spans="1:12" ht="15.75" x14ac:dyDescent="0.25">
      <c r="A95" s="880"/>
      <c r="B95" s="936"/>
      <c r="C95" s="97" t="s">
        <v>112</v>
      </c>
      <c r="D95" s="171"/>
      <c r="E95" s="171"/>
      <c r="F95" s="172"/>
      <c r="G95" s="173"/>
      <c r="H95" s="173"/>
      <c r="I95" s="173"/>
      <c r="J95" s="78"/>
      <c r="K95" s="78"/>
      <c r="L95" s="173"/>
    </row>
    <row r="96" spans="1:12" ht="15.75" x14ac:dyDescent="0.25">
      <c r="A96" s="880"/>
      <c r="B96" s="936"/>
      <c r="C96" s="97" t="s">
        <v>178</v>
      </c>
      <c r="D96" s="171"/>
      <c r="E96" s="171"/>
      <c r="F96" s="172"/>
      <c r="G96" s="173"/>
      <c r="H96" s="173"/>
      <c r="I96" s="173"/>
      <c r="J96" s="78"/>
      <c r="K96" s="78"/>
      <c r="L96" s="173"/>
    </row>
    <row r="97" spans="1:110" ht="15.75" x14ac:dyDescent="0.25">
      <c r="A97" s="880"/>
      <c r="B97" s="789" t="s">
        <v>114</v>
      </c>
      <c r="C97" s="370" t="s">
        <v>179</v>
      </c>
      <c r="D97" s="100">
        <v>2</v>
      </c>
      <c r="E97" s="100">
        <v>180</v>
      </c>
      <c r="F97" s="170">
        <v>0.92276748971193423</v>
      </c>
      <c r="G97" s="44">
        <v>1</v>
      </c>
      <c r="H97" s="44">
        <v>0</v>
      </c>
      <c r="I97" s="44">
        <v>0</v>
      </c>
      <c r="J97" s="65">
        <v>18</v>
      </c>
      <c r="K97" s="65">
        <v>16.333333333333332</v>
      </c>
      <c r="L97" s="44">
        <v>1</v>
      </c>
    </row>
    <row r="98" spans="1:110" ht="15.75" x14ac:dyDescent="0.25">
      <c r="A98" s="880"/>
      <c r="B98" s="790"/>
      <c r="C98" s="97" t="s">
        <v>116</v>
      </c>
      <c r="D98" s="171"/>
      <c r="E98" s="171"/>
      <c r="F98" s="172"/>
      <c r="G98" s="173"/>
      <c r="H98" s="173"/>
      <c r="I98" s="173"/>
      <c r="J98" s="78"/>
      <c r="K98" s="78"/>
      <c r="L98" s="173"/>
    </row>
    <row r="99" spans="1:110" ht="15.75" x14ac:dyDescent="0.25">
      <c r="A99" s="880"/>
      <c r="B99" s="791"/>
      <c r="C99" s="370" t="s">
        <v>117</v>
      </c>
      <c r="D99" s="100">
        <v>2</v>
      </c>
      <c r="E99" s="100">
        <v>160</v>
      </c>
      <c r="F99" s="170">
        <v>0.9756418350168351</v>
      </c>
      <c r="G99" s="44">
        <v>0.23404255319148937</v>
      </c>
      <c r="H99" s="44">
        <v>0</v>
      </c>
      <c r="I99" s="44">
        <v>0</v>
      </c>
      <c r="J99" s="65">
        <v>6</v>
      </c>
      <c r="K99" s="65">
        <v>5.666666666666667</v>
      </c>
      <c r="L99" s="44">
        <v>0.84615384615384615</v>
      </c>
    </row>
    <row r="100" spans="1:110" ht="15.75" x14ac:dyDescent="0.25">
      <c r="A100" s="880"/>
      <c r="B100" s="820" t="s">
        <v>180</v>
      </c>
      <c r="C100" s="97" t="s">
        <v>181</v>
      </c>
      <c r="D100" s="171"/>
      <c r="E100" s="171"/>
      <c r="F100" s="172"/>
      <c r="G100" s="173"/>
      <c r="H100" s="173"/>
      <c r="I100" s="173"/>
      <c r="J100" s="78"/>
      <c r="K100" s="78"/>
      <c r="L100" s="173"/>
    </row>
    <row r="101" spans="1:110" ht="15.75" x14ac:dyDescent="0.25">
      <c r="A101" s="880"/>
      <c r="B101" s="820"/>
      <c r="C101" s="97" t="s">
        <v>120</v>
      </c>
      <c r="D101" s="171"/>
      <c r="E101" s="171"/>
      <c r="F101" s="172"/>
      <c r="G101" s="173"/>
      <c r="H101" s="173"/>
      <c r="I101" s="173"/>
      <c r="J101" s="78"/>
      <c r="K101" s="78"/>
      <c r="L101" s="173"/>
    </row>
    <row r="102" spans="1:110" ht="15.75" x14ac:dyDescent="0.25">
      <c r="A102" s="880"/>
      <c r="B102" s="788" t="s">
        <v>121</v>
      </c>
      <c r="C102" s="370" t="s">
        <v>182</v>
      </c>
      <c r="D102" s="100">
        <v>1</v>
      </c>
      <c r="E102" s="100">
        <v>60</v>
      </c>
      <c r="F102" s="170">
        <v>0.62594217024041587</v>
      </c>
      <c r="G102" s="44">
        <v>0.1111111111111111</v>
      </c>
      <c r="H102" s="44">
        <v>0</v>
      </c>
      <c r="I102" s="130">
        <v>0</v>
      </c>
      <c r="J102" s="65">
        <v>3.3333333333333335</v>
      </c>
      <c r="K102" s="65">
        <v>1.3333333333333333</v>
      </c>
      <c r="L102" s="44">
        <v>0.10555555555555556</v>
      </c>
    </row>
    <row r="103" spans="1:110" ht="15.75" x14ac:dyDescent="0.25">
      <c r="A103" s="880"/>
      <c r="B103" s="788"/>
      <c r="C103" s="370" t="s">
        <v>183</v>
      </c>
      <c r="D103" s="100">
        <v>1</v>
      </c>
      <c r="E103" s="100">
        <v>80</v>
      </c>
      <c r="F103" s="170">
        <v>0.41990740740740734</v>
      </c>
      <c r="G103" s="44">
        <v>0</v>
      </c>
      <c r="H103" s="44">
        <v>0</v>
      </c>
      <c r="I103" s="44">
        <v>0</v>
      </c>
      <c r="J103" s="65">
        <v>2</v>
      </c>
      <c r="K103" s="65">
        <v>4.666666666666667</v>
      </c>
      <c r="L103" s="44">
        <v>0.53508771929824561</v>
      </c>
    </row>
    <row r="104" spans="1:110" ht="15.75" x14ac:dyDescent="0.25">
      <c r="A104" s="880"/>
      <c r="B104" s="788" t="s">
        <v>124</v>
      </c>
      <c r="C104" s="97" t="s">
        <v>125</v>
      </c>
      <c r="D104" s="100"/>
      <c r="E104" s="100"/>
      <c r="F104" s="174"/>
      <c r="G104" s="44"/>
      <c r="H104" s="44"/>
      <c r="I104" s="44"/>
      <c r="J104" s="65"/>
      <c r="K104" s="65"/>
      <c r="L104" s="44"/>
    </row>
    <row r="105" spans="1:110" ht="15.75" x14ac:dyDescent="0.25">
      <c r="A105" s="880"/>
      <c r="B105" s="788"/>
      <c r="C105" s="370" t="s">
        <v>126</v>
      </c>
      <c r="D105" s="100">
        <v>1</v>
      </c>
      <c r="E105" s="100">
        <v>60</v>
      </c>
      <c r="F105" s="170">
        <v>1.051186790505676</v>
      </c>
      <c r="G105" s="44">
        <v>1</v>
      </c>
      <c r="H105" s="44">
        <v>0</v>
      </c>
      <c r="I105" s="44">
        <v>0</v>
      </c>
      <c r="J105" s="65">
        <v>3.3333333333333335</v>
      </c>
      <c r="K105" s="65">
        <v>5.333333333333333</v>
      </c>
      <c r="L105" s="44">
        <v>0.79908675799086759</v>
      </c>
    </row>
    <row r="106" spans="1:110" ht="15.75" x14ac:dyDescent="0.25">
      <c r="A106" s="880"/>
      <c r="B106" s="788" t="s">
        <v>127</v>
      </c>
      <c r="C106" s="370" t="s">
        <v>128</v>
      </c>
      <c r="D106" s="100">
        <v>1</v>
      </c>
      <c r="E106" s="100">
        <v>40</v>
      </c>
      <c r="F106" s="170">
        <v>0.53852941176470592</v>
      </c>
      <c r="G106" s="44">
        <v>0</v>
      </c>
      <c r="H106" s="44">
        <v>0</v>
      </c>
      <c r="I106" s="130">
        <v>0</v>
      </c>
      <c r="J106" s="65">
        <v>4.666666666666667</v>
      </c>
      <c r="K106" s="65">
        <v>1.3333333333333333</v>
      </c>
      <c r="L106" s="44">
        <v>0.26548672566371684</v>
      </c>
    </row>
    <row r="107" spans="1:110" ht="15.75" x14ac:dyDescent="0.25">
      <c r="A107" s="880"/>
      <c r="B107" s="788"/>
      <c r="C107" s="97" t="s">
        <v>129</v>
      </c>
      <c r="D107" s="171"/>
      <c r="E107" s="171"/>
      <c r="F107" s="172"/>
      <c r="G107" s="173"/>
      <c r="H107" s="173"/>
      <c r="I107" s="173"/>
      <c r="J107" s="78"/>
      <c r="K107" s="78"/>
      <c r="L107" s="173"/>
    </row>
    <row r="108" spans="1:110" ht="15.75" x14ac:dyDescent="0.25">
      <c r="A108" s="880"/>
      <c r="B108" s="788"/>
      <c r="C108" s="105" t="s">
        <v>184</v>
      </c>
      <c r="D108" s="171"/>
      <c r="E108" s="171"/>
      <c r="F108" s="172"/>
      <c r="G108" s="173"/>
      <c r="H108" s="173"/>
      <c r="I108" s="173"/>
      <c r="J108" s="78"/>
      <c r="K108" s="78"/>
      <c r="L108" s="173"/>
    </row>
    <row r="109" spans="1:110" ht="15.75" x14ac:dyDescent="0.25">
      <c r="A109" s="931" t="s">
        <v>147</v>
      </c>
      <c r="B109" s="786"/>
      <c r="C109" s="786"/>
      <c r="D109" s="398">
        <v>8</v>
      </c>
      <c r="E109" s="398">
        <v>580</v>
      </c>
      <c r="F109" s="455">
        <v>0.82407301458411741</v>
      </c>
      <c r="G109" s="396">
        <v>0.83</v>
      </c>
      <c r="H109" s="456">
        <v>0</v>
      </c>
      <c r="I109" s="456">
        <v>0</v>
      </c>
      <c r="J109" s="395">
        <v>37.333333333333336</v>
      </c>
      <c r="K109" s="395">
        <v>34.666666666666664</v>
      </c>
      <c r="L109" s="396">
        <v>0.76540993417115499</v>
      </c>
    </row>
    <row r="110" spans="1:110" ht="15.75" x14ac:dyDescent="0.25">
      <c r="A110" s="931" t="s">
        <v>185</v>
      </c>
      <c r="B110" s="786"/>
      <c r="C110" s="786"/>
      <c r="D110" s="460">
        <v>37</v>
      </c>
      <c r="E110" s="460">
        <v>2740</v>
      </c>
      <c r="F110" s="406">
        <v>0.73120787973843415</v>
      </c>
      <c r="G110" s="406">
        <v>0.75</v>
      </c>
      <c r="H110" s="406">
        <v>1.344721061239324E-2</v>
      </c>
      <c r="I110" s="406">
        <v>6.6980638409209842E-2</v>
      </c>
      <c r="J110" s="461">
        <v>163</v>
      </c>
      <c r="K110" s="461">
        <v>118.33333333333333</v>
      </c>
      <c r="L110" s="406">
        <v>0.77978528410578685</v>
      </c>
      <c r="M110" s="306"/>
      <c r="N110" s="306"/>
      <c r="O110" s="307"/>
      <c r="P110" s="307"/>
    </row>
    <row r="111" spans="1:110" s="3" customFormat="1" x14ac:dyDescent="0.25">
      <c r="A111" s="34" t="s">
        <v>186</v>
      </c>
      <c r="B111" s="574" t="s">
        <v>374</v>
      </c>
      <c r="C111" s="12"/>
      <c r="D111" s="12"/>
      <c r="E111" s="12"/>
      <c r="F111" s="9"/>
      <c r="I111" s="361"/>
      <c r="J111" s="361"/>
      <c r="K111" s="361"/>
      <c r="L111" s="361"/>
      <c r="M111" s="361"/>
      <c r="N111" s="361"/>
      <c r="O111" s="361"/>
      <c r="P111" s="361"/>
      <c r="Q111" s="361"/>
      <c r="R111" s="361"/>
      <c r="S111" s="361"/>
      <c r="T111" s="361"/>
      <c r="U111" s="361"/>
      <c r="V111" s="361"/>
      <c r="W111" s="361"/>
      <c r="X111" s="361"/>
      <c r="Y111" s="361"/>
      <c r="Z111" s="361"/>
      <c r="AA111" s="361"/>
      <c r="AB111" s="361"/>
      <c r="AC111" s="361"/>
      <c r="AD111" s="361"/>
      <c r="AE111" s="361"/>
      <c r="AF111" s="361"/>
      <c r="AG111" s="361"/>
      <c r="AH111" s="361"/>
      <c r="AI111" s="361"/>
      <c r="AJ111" s="361"/>
      <c r="AK111" s="361"/>
      <c r="AL111" s="361"/>
      <c r="AM111" s="361"/>
      <c r="AN111" s="361"/>
      <c r="AO111" s="361"/>
      <c r="AP111" s="361"/>
      <c r="AQ111" s="361"/>
      <c r="AR111" s="361"/>
      <c r="AS111" s="361"/>
      <c r="AT111" s="361"/>
      <c r="AU111" s="361"/>
      <c r="AV111" s="361"/>
      <c r="AW111" s="361"/>
      <c r="AX111" s="361"/>
      <c r="AY111" s="361"/>
      <c r="AZ111" s="361"/>
      <c r="BA111" s="361"/>
      <c r="BB111" s="361"/>
      <c r="BC111" s="361"/>
      <c r="BD111" s="361"/>
      <c r="BE111" s="361"/>
      <c r="BF111" s="361"/>
      <c r="BG111" s="361"/>
      <c r="BH111" s="361"/>
      <c r="BI111" s="361"/>
      <c r="BJ111" s="361"/>
      <c r="BK111" s="361"/>
      <c r="BL111" s="361"/>
      <c r="BM111" s="361"/>
      <c r="BN111" s="361"/>
      <c r="BO111" s="361"/>
      <c r="BP111" s="361"/>
      <c r="BQ111" s="361"/>
      <c r="BR111" s="361"/>
      <c r="BS111" s="361"/>
      <c r="BT111" s="361"/>
      <c r="BU111" s="361"/>
      <c r="BV111" s="361"/>
      <c r="BW111" s="361"/>
      <c r="BX111" s="361"/>
      <c r="BY111" s="361"/>
      <c r="BZ111" s="361"/>
      <c r="CA111" s="361"/>
      <c r="CB111" s="361"/>
      <c r="CC111" s="361"/>
      <c r="CD111" s="361"/>
      <c r="CE111" s="361"/>
      <c r="CF111" s="361"/>
      <c r="CG111" s="361"/>
      <c r="CH111" s="361"/>
      <c r="CI111" s="361"/>
      <c r="CJ111" s="361"/>
      <c r="CK111" s="361"/>
      <c r="CL111" s="361"/>
      <c r="CM111" s="361"/>
      <c r="CN111" s="361"/>
      <c r="CO111" s="361"/>
      <c r="CP111" s="361"/>
      <c r="CQ111" s="361"/>
      <c r="CR111" s="361"/>
      <c r="CS111" s="361"/>
      <c r="CT111" s="361"/>
      <c r="CU111" s="361"/>
      <c r="CV111" s="361"/>
      <c r="CW111" s="361"/>
      <c r="CX111" s="361"/>
      <c r="CY111" s="361"/>
      <c r="CZ111" s="361"/>
      <c r="DA111" s="361"/>
      <c r="DB111" s="361"/>
      <c r="DC111" s="361"/>
      <c r="DD111" s="361"/>
      <c r="DE111" s="361"/>
      <c r="DF111" s="361"/>
    </row>
    <row r="112" spans="1:110" s="361" customFormat="1" x14ac:dyDescent="0.25">
      <c r="A112" s="769" t="s">
        <v>327</v>
      </c>
      <c r="B112" s="533" t="s">
        <v>188</v>
      </c>
      <c r="C112" s="223"/>
      <c r="D112" s="223"/>
      <c r="E112" s="223"/>
      <c r="F112" s="240"/>
      <c r="G112" s="223"/>
      <c r="H112" s="223"/>
      <c r="I112" s="223"/>
      <c r="J112" s="223"/>
      <c r="K112" s="223"/>
    </row>
  </sheetData>
  <customSheetViews>
    <customSheetView guid="{7CA7D035-D2A1-4B96-838D-2652318C62B1}" scale="75" topLeftCell="A73">
      <pane xSplit="3" topLeftCell="D1" activePane="topRight" state="frozen"/>
      <selection pane="topRight" activeCell="A112" sqref="A112"/>
      <pageMargins left="0.511811024" right="0.511811024" top="0.78740157499999996" bottom="0.78740157499999996" header="0.31496062000000002" footer="0.31496062000000002"/>
      <pageSetup paperSize="9" orientation="portrait" verticalDpi="4" r:id="rId1"/>
    </customSheetView>
    <customSheetView guid="{4B91FCD0-AC6F-4F62-A2A7-5B28A3ADE10A}" scale="75">
      <pane xSplit="3" topLeftCell="D1" activePane="topRight" state="frozen"/>
      <selection pane="topRight" activeCell="J100" sqref="J100"/>
      <pageMargins left="0.511811024" right="0.511811024" top="0.78740157499999996" bottom="0.78740157499999996" header="0.31496062000000002" footer="0.31496062000000002"/>
      <pageSetup paperSize="9" orientation="portrait" verticalDpi="4" r:id="rId2"/>
    </customSheetView>
    <customSheetView guid="{2C3335CB-4BE0-44BB-82F6-2C1FC4999773}" scale="75">
      <pane xSplit="3" topLeftCell="D1" activePane="topRight" state="frozen"/>
      <selection pane="topRight" activeCell="L94" sqref="L94:L110"/>
      <pageMargins left="0.511811024" right="0.511811024" top="0.78740157499999996" bottom="0.78740157499999996" header="0.31496062000000002" footer="0.31496062000000002"/>
      <pageSetup paperSize="9" orientation="portrait" verticalDpi="4" r:id="rId3"/>
    </customSheetView>
    <customSheetView guid="{FC82BE2D-C83D-4217-A18C-185181D7A7A0}" scale="75">
      <pane xSplit="3" topLeftCell="D1" activePane="topRight" state="frozen"/>
      <selection pane="topRight" sqref="A1:L1"/>
      <pageMargins left="0.511811024" right="0.511811024" top="0.78740157499999996" bottom="0.78740157499999996" header="0.31496062000000002" footer="0.31496062000000002"/>
      <pageSetup paperSize="9" orientation="portrait" verticalDpi="4" r:id="rId4"/>
    </customSheetView>
    <customSheetView guid="{EA768C4A-5615-4074-B997-8444ED42E930}" scale="75">
      <pane xSplit="3" topLeftCell="D1" activePane="topRight" state="frozen"/>
      <selection pane="topRight" activeCell="S105" sqref="S105"/>
      <pageMargins left="0.511811024" right="0.511811024" top="0.78740157499999996" bottom="0.78740157499999996" header="0.31496062000000002" footer="0.31496062000000002"/>
      <pageSetup paperSize="9" orientation="portrait" verticalDpi="4" r:id="rId5"/>
    </customSheetView>
    <customSheetView guid="{7F1F19E8-64BC-4A29-A595-25206AC21D72}" scale="75">
      <pane xSplit="3" topLeftCell="D1" activePane="topRight" state="frozen"/>
      <selection pane="topRight" activeCell="S105" sqref="S105"/>
      <pageMargins left="0.511811024" right="0.511811024" top="0.78740157499999996" bottom="0.78740157499999996" header="0.31496062000000002" footer="0.31496062000000002"/>
      <pageSetup paperSize="9" orientation="portrait" verticalDpi="4" r:id="rId6"/>
    </customSheetView>
  </customSheetViews>
  <mergeCells count="60">
    <mergeCell ref="A1:L1"/>
    <mergeCell ref="A109:C109"/>
    <mergeCell ref="A110:C110"/>
    <mergeCell ref="A2:L2"/>
    <mergeCell ref="I3:I5"/>
    <mergeCell ref="J3:J5"/>
    <mergeCell ref="K3:K5"/>
    <mergeCell ref="L3:L5"/>
    <mergeCell ref="F3:F5"/>
    <mergeCell ref="H3:H5"/>
    <mergeCell ref="A94:A108"/>
    <mergeCell ref="B94:B96"/>
    <mergeCell ref="B97:B99"/>
    <mergeCell ref="B100:B101"/>
    <mergeCell ref="B102:B103"/>
    <mergeCell ref="B104:B105"/>
    <mergeCell ref="B106:B108"/>
    <mergeCell ref="A85:C85"/>
    <mergeCell ref="A86:A92"/>
    <mergeCell ref="B86:B88"/>
    <mergeCell ref="B90:B92"/>
    <mergeCell ref="A93:C93"/>
    <mergeCell ref="A67:C67"/>
    <mergeCell ref="A68:A84"/>
    <mergeCell ref="B69:B70"/>
    <mergeCell ref="B71:B72"/>
    <mergeCell ref="B73:B74"/>
    <mergeCell ref="B75:B78"/>
    <mergeCell ref="B79:B81"/>
    <mergeCell ref="B82:B84"/>
    <mergeCell ref="A42:A49"/>
    <mergeCell ref="B42:B49"/>
    <mergeCell ref="A50:C50"/>
    <mergeCell ref="A51:A66"/>
    <mergeCell ref="B51:B53"/>
    <mergeCell ref="B54:B59"/>
    <mergeCell ref="B60:B63"/>
    <mergeCell ref="B64:B66"/>
    <mergeCell ref="A41:C41"/>
    <mergeCell ref="A14:C14"/>
    <mergeCell ref="A15:A24"/>
    <mergeCell ref="B15:B17"/>
    <mergeCell ref="B18:B19"/>
    <mergeCell ref="B20:B21"/>
    <mergeCell ref="B22:B24"/>
    <mergeCell ref="A25:C25"/>
    <mergeCell ref="A26:A40"/>
    <mergeCell ref="B26:B30"/>
    <mergeCell ref="B31:B36"/>
    <mergeCell ref="B37:B40"/>
    <mergeCell ref="A6:A13"/>
    <mergeCell ref="B6:B7"/>
    <mergeCell ref="B8:B10"/>
    <mergeCell ref="B11:B13"/>
    <mergeCell ref="G3:G5"/>
    <mergeCell ref="A3:A5"/>
    <mergeCell ref="B3:B5"/>
    <mergeCell ref="C3:C5"/>
    <mergeCell ref="D3:D5"/>
    <mergeCell ref="E3:E5"/>
  </mergeCells>
  <pageMargins left="0.511811024" right="0.511811024" top="0.78740157499999996" bottom="0.78740157499999996" header="0.31496062000000002" footer="0.31496062000000002"/>
  <pageSetup paperSize="9" orientation="portrait" verticalDpi="4" r:id="rId7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D115"/>
  <sheetViews>
    <sheetView zoomScale="75" zoomScaleNormal="75"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G3" sqref="G1:G1048576"/>
    </sheetView>
  </sheetViews>
  <sheetFormatPr defaultRowHeight="15" x14ac:dyDescent="0.25"/>
  <cols>
    <col min="1" max="1" width="17.5703125" customWidth="1"/>
    <col min="2" max="2" width="27.140625" bestFit="1" customWidth="1"/>
    <col min="3" max="3" width="24.28515625" customWidth="1"/>
    <col min="4" max="4" width="14.140625" customWidth="1"/>
    <col min="5" max="5" width="11.85546875" customWidth="1"/>
    <col min="6" max="6" width="16.28515625" customWidth="1"/>
    <col min="7" max="7" width="20.85546875" customWidth="1"/>
    <col min="8" max="8" width="23.42578125" customWidth="1"/>
  </cols>
  <sheetData>
    <row r="1" spans="1:8" s="8" customFormat="1" ht="27.75" customHeight="1" x14ac:dyDescent="0.25">
      <c r="A1" s="940" t="s">
        <v>377</v>
      </c>
      <c r="B1" s="940"/>
      <c r="C1" s="940"/>
      <c r="D1" s="940"/>
      <c r="E1" s="940"/>
      <c r="F1" s="940"/>
      <c r="G1" s="940"/>
      <c r="H1" s="940"/>
    </row>
    <row r="2" spans="1:8" ht="24.95" customHeight="1" x14ac:dyDescent="0.25">
      <c r="A2" s="948" t="s">
        <v>231</v>
      </c>
      <c r="B2" s="948"/>
      <c r="C2" s="948"/>
      <c r="D2" s="948"/>
      <c r="E2" s="948"/>
      <c r="F2" s="948"/>
      <c r="G2" s="948"/>
      <c r="H2" s="948"/>
    </row>
    <row r="3" spans="1:8" ht="20.100000000000001" customHeight="1" x14ac:dyDescent="0.25">
      <c r="A3" s="943" t="s">
        <v>141</v>
      </c>
      <c r="B3" s="825" t="s">
        <v>376</v>
      </c>
      <c r="C3" s="828" t="s">
        <v>2</v>
      </c>
      <c r="D3" s="946" t="s">
        <v>218</v>
      </c>
      <c r="E3" s="947" t="s">
        <v>133</v>
      </c>
      <c r="F3" s="941" t="s">
        <v>230</v>
      </c>
      <c r="G3" s="825" t="s">
        <v>232</v>
      </c>
      <c r="H3" s="825" t="s">
        <v>233</v>
      </c>
    </row>
    <row r="4" spans="1:8" ht="20.100000000000001" customHeight="1" x14ac:dyDescent="0.25">
      <c r="A4" s="944"/>
      <c r="B4" s="825"/>
      <c r="C4" s="828"/>
      <c r="D4" s="946"/>
      <c r="E4" s="947"/>
      <c r="F4" s="942"/>
      <c r="G4" s="825"/>
      <c r="H4" s="825"/>
    </row>
    <row r="5" spans="1:8" ht="54.95" customHeight="1" x14ac:dyDescent="0.25">
      <c r="A5" s="945"/>
      <c r="B5" s="825"/>
      <c r="C5" s="828"/>
      <c r="D5" s="946"/>
      <c r="E5" s="947"/>
      <c r="F5" s="942"/>
      <c r="G5" s="825"/>
      <c r="H5" s="825"/>
    </row>
    <row r="6" spans="1:8" ht="15.75" x14ac:dyDescent="0.25">
      <c r="A6" s="950" t="s">
        <v>143</v>
      </c>
      <c r="B6" s="888" t="s">
        <v>4</v>
      </c>
      <c r="C6" s="30" t="s">
        <v>5</v>
      </c>
      <c r="D6" s="77"/>
      <c r="E6" s="77"/>
      <c r="F6" s="108"/>
      <c r="G6" s="76"/>
      <c r="H6" s="76"/>
    </row>
    <row r="7" spans="1:8" ht="15.75" x14ac:dyDescent="0.25">
      <c r="A7" s="950"/>
      <c r="B7" s="888"/>
      <c r="C7" s="30" t="s">
        <v>6</v>
      </c>
      <c r="D7" s="77"/>
      <c r="E7" s="77"/>
      <c r="F7" s="108"/>
      <c r="G7" s="76"/>
      <c r="H7" s="76"/>
    </row>
    <row r="8" spans="1:8" ht="15.75" x14ac:dyDescent="0.25">
      <c r="A8" s="950"/>
      <c r="B8" s="951" t="s">
        <v>7</v>
      </c>
      <c r="C8" s="30" t="s">
        <v>8</v>
      </c>
      <c r="D8" s="77"/>
      <c r="E8" s="77"/>
      <c r="F8" s="77"/>
      <c r="G8" s="77"/>
      <c r="H8" s="77"/>
    </row>
    <row r="9" spans="1:8" ht="15.75" x14ac:dyDescent="0.25">
      <c r="A9" s="950"/>
      <c r="B9" s="952"/>
      <c r="C9" s="105" t="s">
        <v>9</v>
      </c>
      <c r="D9" s="77"/>
      <c r="E9" s="77"/>
      <c r="F9" s="77"/>
      <c r="G9" s="77"/>
      <c r="H9" s="77"/>
    </row>
    <row r="10" spans="1:8" ht="15.75" x14ac:dyDescent="0.25">
      <c r="A10" s="950"/>
      <c r="B10" s="953"/>
      <c r="C10" s="30" t="s">
        <v>10</v>
      </c>
      <c r="D10" s="77"/>
      <c r="E10" s="77"/>
      <c r="F10" s="77"/>
      <c r="G10" s="77"/>
      <c r="H10" s="77"/>
    </row>
    <row r="11" spans="1:8" ht="15.75" x14ac:dyDescent="0.25">
      <c r="A11" s="950"/>
      <c r="B11" s="888" t="s">
        <v>11</v>
      </c>
      <c r="C11" s="30" t="s">
        <v>144</v>
      </c>
      <c r="D11" s="180"/>
      <c r="E11" s="180"/>
      <c r="F11" s="181"/>
      <c r="G11" s="173"/>
      <c r="H11" s="173"/>
    </row>
    <row r="12" spans="1:8" ht="15.75" x14ac:dyDescent="0.25">
      <c r="A12" s="950"/>
      <c r="B12" s="888"/>
      <c r="C12" s="30" t="s">
        <v>145</v>
      </c>
      <c r="D12" s="180"/>
      <c r="E12" s="180"/>
      <c r="F12" s="181"/>
      <c r="G12" s="173"/>
      <c r="H12" s="173"/>
    </row>
    <row r="13" spans="1:8" ht="15.75" x14ac:dyDescent="0.25">
      <c r="A13" s="950"/>
      <c r="B13" s="888"/>
      <c r="C13" s="30" t="s">
        <v>146</v>
      </c>
      <c r="D13" s="180"/>
      <c r="E13" s="180"/>
      <c r="F13" s="181"/>
      <c r="G13" s="173"/>
      <c r="H13" s="173"/>
    </row>
    <row r="14" spans="1:8" ht="15.75" x14ac:dyDescent="0.25">
      <c r="A14" s="949" t="s">
        <v>147</v>
      </c>
      <c r="B14" s="786"/>
      <c r="C14" s="786"/>
      <c r="D14" s="453"/>
      <c r="E14" s="453"/>
      <c r="F14" s="462"/>
      <c r="G14" s="454"/>
      <c r="H14" s="454"/>
    </row>
    <row r="15" spans="1:8" ht="15.75" customHeight="1" x14ac:dyDescent="0.25">
      <c r="A15" s="954" t="s">
        <v>148</v>
      </c>
      <c r="B15" s="842" t="s">
        <v>15</v>
      </c>
      <c r="C15" s="30" t="s">
        <v>16</v>
      </c>
      <c r="D15" s="180"/>
      <c r="E15" s="180"/>
      <c r="F15" s="181"/>
      <c r="G15" s="173"/>
      <c r="H15" s="173"/>
    </row>
    <row r="16" spans="1:8" ht="15.75" x14ac:dyDescent="0.25">
      <c r="A16" s="954"/>
      <c r="B16" s="843"/>
      <c r="C16" s="30" t="s">
        <v>17</v>
      </c>
      <c r="D16" s="180"/>
      <c r="E16" s="180"/>
      <c r="F16" s="181"/>
      <c r="G16" s="173"/>
      <c r="H16" s="173"/>
    </row>
    <row r="17" spans="1:8" ht="15.75" customHeight="1" x14ac:dyDescent="0.25">
      <c r="A17" s="954"/>
      <c r="B17" s="844"/>
      <c r="C17" s="30" t="s">
        <v>18</v>
      </c>
      <c r="D17" s="180"/>
      <c r="E17" s="180"/>
      <c r="F17" s="181"/>
      <c r="G17" s="173"/>
      <c r="H17" s="173"/>
    </row>
    <row r="18" spans="1:8" ht="15.75" x14ac:dyDescent="0.25">
      <c r="A18" s="954"/>
      <c r="B18" s="888" t="s">
        <v>19</v>
      </c>
      <c r="C18" s="30" t="s">
        <v>20</v>
      </c>
      <c r="D18" s="180"/>
      <c r="E18" s="180"/>
      <c r="F18" s="181"/>
      <c r="G18" s="173"/>
      <c r="H18" s="173"/>
    </row>
    <row r="19" spans="1:8" ht="15.75" x14ac:dyDescent="0.25">
      <c r="A19" s="954"/>
      <c r="B19" s="888"/>
      <c r="C19" s="30" t="s">
        <v>21</v>
      </c>
      <c r="D19" s="180"/>
      <c r="E19" s="180"/>
      <c r="F19" s="181"/>
      <c r="G19" s="173"/>
      <c r="H19" s="173"/>
    </row>
    <row r="20" spans="1:8" ht="15.75" x14ac:dyDescent="0.25">
      <c r="A20" s="954"/>
      <c r="B20" s="888" t="s">
        <v>22</v>
      </c>
      <c r="C20" s="30" t="s">
        <v>23</v>
      </c>
      <c r="D20" s="180"/>
      <c r="E20" s="180"/>
      <c r="F20" s="181"/>
      <c r="G20" s="173"/>
      <c r="H20" s="173"/>
    </row>
    <row r="21" spans="1:8" ht="15.75" x14ac:dyDescent="0.25">
      <c r="A21" s="954"/>
      <c r="B21" s="888"/>
      <c r="C21" s="30" t="s">
        <v>24</v>
      </c>
      <c r="D21" s="180"/>
      <c r="E21" s="180"/>
      <c r="F21" s="181"/>
      <c r="G21" s="173"/>
      <c r="H21" s="173"/>
    </row>
    <row r="22" spans="1:8" ht="15.75" customHeight="1" x14ac:dyDescent="0.25">
      <c r="A22" s="954"/>
      <c r="B22" s="888" t="s">
        <v>25</v>
      </c>
      <c r="C22" s="30" t="s">
        <v>26</v>
      </c>
      <c r="D22" s="180"/>
      <c r="E22" s="180"/>
      <c r="F22" s="181"/>
      <c r="G22" s="173"/>
      <c r="H22" s="173"/>
    </row>
    <row r="23" spans="1:8" ht="15.75" x14ac:dyDescent="0.25">
      <c r="A23" s="954"/>
      <c r="B23" s="888"/>
      <c r="C23" s="30" t="s">
        <v>27</v>
      </c>
      <c r="D23" s="180"/>
      <c r="E23" s="180"/>
      <c r="F23" s="181"/>
      <c r="G23" s="173"/>
      <c r="H23" s="173"/>
    </row>
    <row r="24" spans="1:8" ht="15.75" x14ac:dyDescent="0.25">
      <c r="A24" s="954"/>
      <c r="B24" s="888"/>
      <c r="C24" s="30" t="s">
        <v>149</v>
      </c>
      <c r="D24" s="180"/>
      <c r="E24" s="180"/>
      <c r="F24" s="181"/>
      <c r="G24" s="173"/>
      <c r="H24" s="173"/>
    </row>
    <row r="25" spans="1:8" ht="15.75" x14ac:dyDescent="0.25">
      <c r="A25" s="949" t="s">
        <v>147</v>
      </c>
      <c r="B25" s="786"/>
      <c r="C25" s="786"/>
      <c r="D25" s="453"/>
      <c r="E25" s="453"/>
      <c r="F25" s="463"/>
      <c r="G25" s="458"/>
      <c r="H25" s="458"/>
    </row>
    <row r="26" spans="1:8" ht="15.75" x14ac:dyDescent="0.25">
      <c r="A26" s="954" t="s">
        <v>150</v>
      </c>
      <c r="B26" s="888" t="s">
        <v>29</v>
      </c>
      <c r="C26" s="30" t="s">
        <v>30</v>
      </c>
      <c r="D26" s="180"/>
      <c r="E26" s="180"/>
      <c r="F26" s="181"/>
      <c r="G26" s="173"/>
      <c r="H26" s="173"/>
    </row>
    <row r="27" spans="1:8" ht="15.75" x14ac:dyDescent="0.25">
      <c r="A27" s="954"/>
      <c r="B27" s="888"/>
      <c r="C27" s="30" t="s">
        <v>31</v>
      </c>
      <c r="D27" s="180"/>
      <c r="E27" s="180"/>
      <c r="F27" s="181"/>
      <c r="G27" s="173"/>
      <c r="H27" s="173"/>
    </row>
    <row r="28" spans="1:8" ht="15.75" x14ac:dyDescent="0.25">
      <c r="A28" s="954"/>
      <c r="B28" s="888"/>
      <c r="C28" s="30" t="s">
        <v>32</v>
      </c>
      <c r="D28" s="180"/>
      <c r="E28" s="180"/>
      <c r="F28" s="181"/>
      <c r="G28" s="173"/>
      <c r="H28" s="173"/>
    </row>
    <row r="29" spans="1:8" ht="15.75" x14ac:dyDescent="0.25">
      <c r="A29" s="954"/>
      <c r="B29" s="888"/>
      <c r="C29" s="30" t="s">
        <v>33</v>
      </c>
      <c r="D29" s="180"/>
      <c r="E29" s="180"/>
      <c r="F29" s="181"/>
      <c r="G29" s="173"/>
      <c r="H29" s="173"/>
    </row>
    <row r="30" spans="1:8" ht="15.75" x14ac:dyDescent="0.25">
      <c r="A30" s="954"/>
      <c r="B30" s="888"/>
      <c r="C30" s="30" t="s">
        <v>151</v>
      </c>
      <c r="D30" s="180"/>
      <c r="E30" s="180"/>
      <c r="F30" s="181"/>
      <c r="G30" s="173"/>
      <c r="H30" s="173"/>
    </row>
    <row r="31" spans="1:8" ht="15.75" x14ac:dyDescent="0.25">
      <c r="A31" s="954"/>
      <c r="B31" s="888" t="s">
        <v>35</v>
      </c>
      <c r="C31" s="30" t="s">
        <v>36</v>
      </c>
      <c r="D31" s="180"/>
      <c r="E31" s="180"/>
      <c r="F31" s="181"/>
      <c r="G31" s="173"/>
      <c r="H31" s="173"/>
    </row>
    <row r="32" spans="1:8" ht="15.75" x14ac:dyDescent="0.25">
      <c r="A32" s="954"/>
      <c r="B32" s="888"/>
      <c r="C32" s="30" t="s">
        <v>37</v>
      </c>
      <c r="D32" s="180"/>
      <c r="E32" s="180"/>
      <c r="F32" s="181"/>
      <c r="G32" s="173"/>
      <c r="H32" s="173"/>
    </row>
    <row r="33" spans="1:8" ht="15.75" x14ac:dyDescent="0.25">
      <c r="A33" s="954"/>
      <c r="B33" s="888"/>
      <c r="C33" s="30" t="s">
        <v>38</v>
      </c>
      <c r="D33" s="180"/>
      <c r="E33" s="180"/>
      <c r="F33" s="181"/>
      <c r="G33" s="173"/>
      <c r="H33" s="173"/>
    </row>
    <row r="34" spans="1:8" ht="15.75" x14ac:dyDescent="0.25">
      <c r="A34" s="954"/>
      <c r="B34" s="888"/>
      <c r="C34" s="30" t="s">
        <v>39</v>
      </c>
      <c r="D34" s="180"/>
      <c r="E34" s="180"/>
      <c r="F34" s="181"/>
      <c r="G34" s="173"/>
      <c r="H34" s="173"/>
    </row>
    <row r="35" spans="1:8" ht="15.75" x14ac:dyDescent="0.25">
      <c r="A35" s="954"/>
      <c r="B35" s="888"/>
      <c r="C35" s="30" t="s">
        <v>40</v>
      </c>
      <c r="D35" s="180"/>
      <c r="E35" s="180"/>
      <c r="F35" s="181"/>
      <c r="G35" s="173"/>
      <c r="H35" s="173"/>
    </row>
    <row r="36" spans="1:8" ht="15.75" x14ac:dyDescent="0.25">
      <c r="A36" s="954"/>
      <c r="B36" s="888"/>
      <c r="C36" s="30" t="s">
        <v>152</v>
      </c>
      <c r="D36" s="180"/>
      <c r="E36" s="180"/>
      <c r="F36" s="181"/>
      <c r="G36" s="173"/>
      <c r="H36" s="173"/>
    </row>
    <row r="37" spans="1:8" ht="15.75" x14ac:dyDescent="0.25">
      <c r="A37" s="954"/>
      <c r="B37" s="889" t="s">
        <v>42</v>
      </c>
      <c r="C37" s="30" t="s">
        <v>43</v>
      </c>
      <c r="D37" s="180"/>
      <c r="E37" s="180"/>
      <c r="F37" s="181"/>
      <c r="G37" s="173"/>
      <c r="H37" s="173"/>
    </row>
    <row r="38" spans="1:8" ht="15.75" x14ac:dyDescent="0.25">
      <c r="A38" s="954"/>
      <c r="B38" s="889"/>
      <c r="C38" s="30" t="s">
        <v>44</v>
      </c>
      <c r="D38" s="180"/>
      <c r="E38" s="180"/>
      <c r="F38" s="181"/>
      <c r="G38" s="173"/>
      <c r="H38" s="173"/>
    </row>
    <row r="39" spans="1:8" ht="15.75" x14ac:dyDescent="0.25">
      <c r="A39" s="954"/>
      <c r="B39" s="889"/>
      <c r="C39" s="30" t="s">
        <v>153</v>
      </c>
      <c r="D39" s="180"/>
      <c r="E39" s="180"/>
      <c r="F39" s="181"/>
      <c r="G39" s="173"/>
      <c r="H39" s="173"/>
    </row>
    <row r="40" spans="1:8" ht="15.75" x14ac:dyDescent="0.25">
      <c r="A40" s="954"/>
      <c r="B40" s="889"/>
      <c r="C40" s="106" t="s">
        <v>46</v>
      </c>
      <c r="D40" s="180"/>
      <c r="E40" s="180"/>
      <c r="F40" s="181"/>
      <c r="G40" s="173"/>
      <c r="H40" s="173"/>
    </row>
    <row r="41" spans="1:8" ht="15.75" x14ac:dyDescent="0.25">
      <c r="A41" s="949" t="s">
        <v>147</v>
      </c>
      <c r="B41" s="786"/>
      <c r="C41" s="786"/>
      <c r="D41" s="453"/>
      <c r="E41" s="453"/>
      <c r="F41" s="462"/>
      <c r="G41" s="458"/>
      <c r="H41" s="458"/>
    </row>
    <row r="42" spans="1:8" ht="15.75" x14ac:dyDescent="0.25">
      <c r="A42" s="955" t="s">
        <v>154</v>
      </c>
      <c r="B42" s="829" t="s">
        <v>47</v>
      </c>
      <c r="C42" s="370" t="s">
        <v>48</v>
      </c>
      <c r="D42" s="60">
        <v>1</v>
      </c>
      <c r="E42" s="60">
        <v>140</v>
      </c>
      <c r="F42" s="179">
        <v>1.1570550800965547</v>
      </c>
      <c r="G42" s="44">
        <v>0.17980636237897649</v>
      </c>
      <c r="H42" s="44">
        <v>0.36814200092208393</v>
      </c>
    </row>
    <row r="43" spans="1:8" ht="15.75" x14ac:dyDescent="0.25">
      <c r="A43" s="955"/>
      <c r="B43" s="830"/>
      <c r="C43" s="370" t="s">
        <v>49</v>
      </c>
      <c r="D43" s="60">
        <v>2</v>
      </c>
      <c r="E43" s="60">
        <v>432</v>
      </c>
      <c r="F43" s="179">
        <v>0.9949330090459122</v>
      </c>
      <c r="G43" s="44">
        <v>0.6284313725490196</v>
      </c>
      <c r="H43" s="44">
        <v>0.28294117647058825</v>
      </c>
    </row>
    <row r="44" spans="1:8" ht="15.75" x14ac:dyDescent="0.25">
      <c r="A44" s="955"/>
      <c r="B44" s="830"/>
      <c r="C44" s="30" t="s">
        <v>50</v>
      </c>
      <c r="D44" s="180"/>
      <c r="E44" s="180"/>
      <c r="F44" s="181"/>
      <c r="G44" s="173"/>
      <c r="H44" s="173"/>
    </row>
    <row r="45" spans="1:8" ht="15.75" x14ac:dyDescent="0.25">
      <c r="A45" s="955"/>
      <c r="B45" s="830"/>
      <c r="C45" s="30" t="s">
        <v>51</v>
      </c>
      <c r="D45" s="180"/>
      <c r="E45" s="180"/>
      <c r="F45" s="181"/>
      <c r="G45" s="173"/>
      <c r="H45" s="173"/>
    </row>
    <row r="46" spans="1:8" ht="15.75" x14ac:dyDescent="0.25">
      <c r="A46" s="955"/>
      <c r="B46" s="830"/>
      <c r="C46" s="105" t="s">
        <v>52</v>
      </c>
      <c r="D46" s="180"/>
      <c r="E46" s="180"/>
      <c r="F46" s="181"/>
      <c r="G46" s="173"/>
      <c r="H46" s="173"/>
    </row>
    <row r="47" spans="1:8" ht="15.75" x14ac:dyDescent="0.25">
      <c r="A47" s="955"/>
      <c r="B47" s="830"/>
      <c r="C47" s="30" t="s">
        <v>53</v>
      </c>
      <c r="D47" s="180"/>
      <c r="E47" s="180"/>
      <c r="F47" s="181"/>
      <c r="G47" s="173"/>
      <c r="H47" s="173"/>
    </row>
    <row r="48" spans="1:8" ht="15.75" x14ac:dyDescent="0.25">
      <c r="A48" s="955"/>
      <c r="B48" s="830"/>
      <c r="C48" s="370" t="s">
        <v>54</v>
      </c>
      <c r="D48" s="60">
        <v>1</v>
      </c>
      <c r="E48" s="60">
        <v>300</v>
      </c>
      <c r="F48" s="179">
        <v>1.2666666666666666</v>
      </c>
      <c r="G48" s="44">
        <v>0.25404905136510875</v>
      </c>
      <c r="H48" s="44">
        <v>0.14252660805182785</v>
      </c>
    </row>
    <row r="49" spans="1:8" ht="15.75" x14ac:dyDescent="0.25">
      <c r="A49" s="955"/>
      <c r="B49" s="890"/>
      <c r="C49" s="370" t="s">
        <v>155</v>
      </c>
      <c r="D49" s="60">
        <v>1</v>
      </c>
      <c r="E49" s="60">
        <v>450</v>
      </c>
      <c r="F49" s="228">
        <v>1.039567332309268</v>
      </c>
      <c r="G49" s="44">
        <v>1.2902319044272663</v>
      </c>
      <c r="H49" s="44">
        <v>0.6254392129304287</v>
      </c>
    </row>
    <row r="50" spans="1:8" ht="15.75" x14ac:dyDescent="0.25">
      <c r="A50" s="949" t="s">
        <v>147</v>
      </c>
      <c r="B50" s="786"/>
      <c r="C50" s="786"/>
      <c r="D50" s="398">
        <v>5</v>
      </c>
      <c r="E50" s="398">
        <v>1322</v>
      </c>
      <c r="F50" s="464">
        <v>1.0890786741062473</v>
      </c>
      <c r="G50" s="396">
        <v>9.573782119482864E-2</v>
      </c>
      <c r="H50" s="396">
        <v>0.39951419813775951</v>
      </c>
    </row>
    <row r="51" spans="1:8" ht="15.75" customHeight="1" x14ac:dyDescent="0.25">
      <c r="A51" s="955" t="s">
        <v>156</v>
      </c>
      <c r="B51" s="842" t="s">
        <v>56</v>
      </c>
      <c r="C51" s="30" t="s">
        <v>57</v>
      </c>
      <c r="D51" s="180"/>
      <c r="E51" s="180"/>
      <c r="F51" s="181"/>
      <c r="G51" s="173"/>
      <c r="H51" s="173"/>
    </row>
    <row r="52" spans="1:8" ht="15.75" x14ac:dyDescent="0.25">
      <c r="A52" s="955"/>
      <c r="B52" s="843"/>
      <c r="C52" s="30" t="s">
        <v>58</v>
      </c>
      <c r="D52" s="180"/>
      <c r="E52" s="180"/>
      <c r="F52" s="181"/>
      <c r="G52" s="173"/>
      <c r="H52" s="173"/>
    </row>
    <row r="53" spans="1:8" ht="15.75" x14ac:dyDescent="0.25">
      <c r="A53" s="955"/>
      <c r="B53" s="844"/>
      <c r="C53" s="30" t="s">
        <v>157</v>
      </c>
      <c r="D53" s="180"/>
      <c r="E53" s="180"/>
      <c r="F53" s="181"/>
      <c r="G53" s="173"/>
      <c r="H53" s="173"/>
    </row>
    <row r="54" spans="1:8" ht="15.75" x14ac:dyDescent="0.25">
      <c r="A54" s="955"/>
      <c r="B54" s="788" t="s">
        <v>60</v>
      </c>
      <c r="C54" s="30" t="s">
        <v>61</v>
      </c>
      <c r="D54" s="180"/>
      <c r="E54" s="180"/>
      <c r="F54" s="181"/>
      <c r="G54" s="173"/>
      <c r="H54" s="173"/>
    </row>
    <row r="55" spans="1:8" ht="15.75" x14ac:dyDescent="0.25">
      <c r="A55" s="955"/>
      <c r="B55" s="788"/>
      <c r="C55" s="370" t="s">
        <v>62</v>
      </c>
      <c r="D55" s="60">
        <v>1</v>
      </c>
      <c r="E55" s="29">
        <v>450</v>
      </c>
      <c r="F55" s="179">
        <v>3.0861973032940777</v>
      </c>
      <c r="G55" s="44">
        <v>0.63062436804853383</v>
      </c>
      <c r="H55" s="44">
        <v>0.10995955510616785</v>
      </c>
    </row>
    <row r="56" spans="1:8" ht="15.75" x14ac:dyDescent="0.25">
      <c r="A56" s="955"/>
      <c r="B56" s="788"/>
      <c r="C56" s="370" t="s">
        <v>63</v>
      </c>
      <c r="D56" s="60">
        <v>2</v>
      </c>
      <c r="E56" s="60">
        <v>1000</v>
      </c>
      <c r="F56" s="179">
        <v>0.55074116743471579</v>
      </c>
      <c r="G56" s="44">
        <v>0.2423449358806595</v>
      </c>
      <c r="H56" s="44">
        <v>0.10363779115414813</v>
      </c>
    </row>
    <row r="57" spans="1:8" ht="15.75" x14ac:dyDescent="0.25">
      <c r="A57" s="955"/>
      <c r="B57" s="788"/>
      <c r="C57" s="30" t="s">
        <v>64</v>
      </c>
      <c r="D57" s="180"/>
      <c r="E57" s="180"/>
      <c r="F57" s="181"/>
      <c r="G57" s="173"/>
      <c r="H57" s="173"/>
    </row>
    <row r="58" spans="1:8" ht="15.75" x14ac:dyDescent="0.25">
      <c r="A58" s="955"/>
      <c r="B58" s="788"/>
      <c r="C58" s="30" t="s">
        <v>65</v>
      </c>
      <c r="D58" s="180"/>
      <c r="E58" s="180"/>
      <c r="F58" s="181"/>
      <c r="G58" s="173"/>
      <c r="H58" s="173"/>
    </row>
    <row r="59" spans="1:8" ht="15.75" x14ac:dyDescent="0.25">
      <c r="A59" s="955"/>
      <c r="B59" s="788"/>
      <c r="C59" s="30" t="s">
        <v>66</v>
      </c>
      <c r="D59" s="180"/>
      <c r="E59" s="180"/>
      <c r="F59" s="181"/>
      <c r="G59" s="173"/>
      <c r="H59" s="173"/>
    </row>
    <row r="60" spans="1:8" ht="15.75" x14ac:dyDescent="0.25">
      <c r="A60" s="955"/>
      <c r="B60" s="888" t="s">
        <v>67</v>
      </c>
      <c r="C60" s="30" t="s">
        <v>68</v>
      </c>
      <c r="D60" s="180"/>
      <c r="E60" s="180"/>
      <c r="F60" s="181"/>
      <c r="G60" s="173"/>
      <c r="H60" s="173"/>
    </row>
    <row r="61" spans="1:8" ht="15.75" x14ac:dyDescent="0.25">
      <c r="A61" s="955"/>
      <c r="B61" s="888"/>
      <c r="C61" s="30" t="s">
        <v>69</v>
      </c>
      <c r="D61" s="180"/>
      <c r="E61" s="180"/>
      <c r="F61" s="181"/>
      <c r="G61" s="173"/>
      <c r="H61" s="173"/>
    </row>
    <row r="62" spans="1:8" ht="15.75" x14ac:dyDescent="0.25">
      <c r="A62" s="955"/>
      <c r="B62" s="888"/>
      <c r="C62" s="30" t="s">
        <v>70</v>
      </c>
      <c r="D62" s="180"/>
      <c r="E62" s="180"/>
      <c r="F62" s="181"/>
      <c r="G62" s="173"/>
      <c r="H62" s="173"/>
    </row>
    <row r="63" spans="1:8" ht="15.75" x14ac:dyDescent="0.25">
      <c r="A63" s="955"/>
      <c r="B63" s="888"/>
      <c r="C63" s="30" t="s">
        <v>158</v>
      </c>
      <c r="D63" s="180"/>
      <c r="E63" s="180"/>
      <c r="F63" s="181"/>
      <c r="G63" s="173"/>
      <c r="H63" s="173"/>
    </row>
    <row r="64" spans="1:8" ht="15.75" x14ac:dyDescent="0.25">
      <c r="A64" s="955"/>
      <c r="B64" s="888" t="s">
        <v>159</v>
      </c>
      <c r="C64" s="30" t="s">
        <v>160</v>
      </c>
      <c r="D64" s="180"/>
      <c r="E64" s="180"/>
      <c r="F64" s="181"/>
      <c r="G64" s="173"/>
      <c r="H64" s="173"/>
    </row>
    <row r="65" spans="1:8" ht="15.75" x14ac:dyDescent="0.25">
      <c r="A65" s="955"/>
      <c r="B65" s="888"/>
      <c r="C65" s="30" t="s">
        <v>74</v>
      </c>
      <c r="D65" s="180"/>
      <c r="E65" s="180"/>
      <c r="F65" s="181"/>
      <c r="G65" s="173"/>
      <c r="H65" s="173"/>
    </row>
    <row r="66" spans="1:8" ht="15.75" x14ac:dyDescent="0.25">
      <c r="A66" s="955"/>
      <c r="B66" s="888"/>
      <c r="C66" s="30" t="s">
        <v>161</v>
      </c>
      <c r="D66" s="180"/>
      <c r="E66" s="180"/>
      <c r="F66" s="181"/>
      <c r="G66" s="173"/>
      <c r="H66" s="173"/>
    </row>
    <row r="67" spans="1:8" ht="15.75" x14ac:dyDescent="0.25">
      <c r="A67" s="949" t="s">
        <v>147</v>
      </c>
      <c r="B67" s="786"/>
      <c r="C67" s="786"/>
      <c r="D67" s="439">
        <v>3</v>
      </c>
      <c r="E67" s="398">
        <v>1450</v>
      </c>
      <c r="F67" s="464">
        <v>1.3271167452980963</v>
      </c>
      <c r="G67" s="396">
        <v>9.8862245591768275E-2</v>
      </c>
      <c r="H67" s="396">
        <v>0.10872995673199287</v>
      </c>
    </row>
    <row r="68" spans="1:8" ht="15.75" x14ac:dyDescent="0.25">
      <c r="A68" s="954" t="s">
        <v>162</v>
      </c>
      <c r="B68" s="416" t="s">
        <v>163</v>
      </c>
      <c r="C68" s="30" t="s">
        <v>164</v>
      </c>
      <c r="D68" s="180"/>
      <c r="E68" s="180"/>
      <c r="F68" s="181"/>
      <c r="G68" s="173"/>
      <c r="H68" s="173"/>
    </row>
    <row r="69" spans="1:8" ht="15.75" x14ac:dyDescent="0.25">
      <c r="A69" s="954"/>
      <c r="B69" s="888" t="s">
        <v>78</v>
      </c>
      <c r="C69" s="30" t="s">
        <v>165</v>
      </c>
      <c r="D69" s="180"/>
      <c r="E69" s="180"/>
      <c r="F69" s="181"/>
      <c r="G69" s="173"/>
      <c r="H69" s="173"/>
    </row>
    <row r="70" spans="1:8" ht="15.75" x14ac:dyDescent="0.25">
      <c r="A70" s="954"/>
      <c r="B70" s="888"/>
      <c r="C70" s="30" t="s">
        <v>80</v>
      </c>
      <c r="D70" s="180"/>
      <c r="E70" s="180"/>
      <c r="F70" s="181"/>
      <c r="G70" s="173"/>
      <c r="H70" s="173"/>
    </row>
    <row r="71" spans="1:8" ht="15.75" x14ac:dyDescent="0.25">
      <c r="A71" s="954"/>
      <c r="B71" s="888" t="s">
        <v>81</v>
      </c>
      <c r="C71" s="30" t="s">
        <v>82</v>
      </c>
      <c r="D71" s="180"/>
      <c r="E71" s="180"/>
      <c r="F71" s="181"/>
      <c r="G71" s="173"/>
      <c r="H71" s="173"/>
    </row>
    <row r="72" spans="1:8" ht="15.75" x14ac:dyDescent="0.25">
      <c r="A72" s="954"/>
      <c r="B72" s="888"/>
      <c r="C72" s="30" t="s">
        <v>83</v>
      </c>
      <c r="D72" s="180"/>
      <c r="E72" s="180"/>
      <c r="F72" s="181"/>
      <c r="G72" s="173"/>
      <c r="H72" s="173"/>
    </row>
    <row r="73" spans="1:8" ht="15.75" x14ac:dyDescent="0.25">
      <c r="A73" s="954"/>
      <c r="B73" s="888" t="s">
        <v>84</v>
      </c>
      <c r="C73" s="30" t="s">
        <v>85</v>
      </c>
      <c r="D73" s="180"/>
      <c r="E73" s="180"/>
      <c r="F73" s="181"/>
      <c r="G73" s="173"/>
      <c r="H73" s="173"/>
    </row>
    <row r="74" spans="1:8" ht="15.75" x14ac:dyDescent="0.25">
      <c r="A74" s="954"/>
      <c r="B74" s="888"/>
      <c r="C74" s="30" t="s">
        <v>86</v>
      </c>
      <c r="D74" s="180"/>
      <c r="E74" s="180"/>
      <c r="F74" s="181"/>
      <c r="G74" s="173"/>
      <c r="H74" s="173"/>
    </row>
    <row r="75" spans="1:8" ht="15.75" x14ac:dyDescent="0.25">
      <c r="A75" s="954"/>
      <c r="B75" s="888" t="s">
        <v>87</v>
      </c>
      <c r="C75" s="30" t="s">
        <v>88</v>
      </c>
      <c r="D75" s="180"/>
      <c r="E75" s="180"/>
      <c r="F75" s="181"/>
      <c r="G75" s="173"/>
      <c r="H75" s="173"/>
    </row>
    <row r="76" spans="1:8" ht="15.75" x14ac:dyDescent="0.25">
      <c r="A76" s="954"/>
      <c r="B76" s="888"/>
      <c r="C76" s="30" t="s">
        <v>89</v>
      </c>
      <c r="D76" s="180"/>
      <c r="E76" s="180"/>
      <c r="F76" s="181"/>
      <c r="G76" s="173"/>
      <c r="H76" s="173"/>
    </row>
    <row r="77" spans="1:8" ht="15.75" x14ac:dyDescent="0.25">
      <c r="A77" s="954"/>
      <c r="B77" s="888"/>
      <c r="C77" s="30" t="s">
        <v>90</v>
      </c>
      <c r="D77" s="180"/>
      <c r="E77" s="180"/>
      <c r="F77" s="181"/>
      <c r="G77" s="173"/>
      <c r="H77" s="173"/>
    </row>
    <row r="78" spans="1:8" ht="15.75" x14ac:dyDescent="0.25">
      <c r="A78" s="954"/>
      <c r="B78" s="888"/>
      <c r="C78" s="30" t="s">
        <v>166</v>
      </c>
      <c r="D78" s="180"/>
      <c r="E78" s="180"/>
      <c r="F78" s="181"/>
      <c r="G78" s="173"/>
      <c r="H78" s="173"/>
    </row>
    <row r="79" spans="1:8" ht="15.75" x14ac:dyDescent="0.25">
      <c r="A79" s="954"/>
      <c r="B79" s="888" t="s">
        <v>167</v>
      </c>
      <c r="C79" s="30" t="s">
        <v>93</v>
      </c>
      <c r="D79" s="180"/>
      <c r="E79" s="180"/>
      <c r="F79" s="181"/>
      <c r="G79" s="173"/>
      <c r="H79" s="173"/>
    </row>
    <row r="80" spans="1:8" ht="15.75" x14ac:dyDescent="0.25">
      <c r="A80" s="954"/>
      <c r="B80" s="888"/>
      <c r="C80" s="30" t="s">
        <v>168</v>
      </c>
      <c r="D80" s="180"/>
      <c r="E80" s="180"/>
      <c r="F80" s="181"/>
      <c r="G80" s="173"/>
      <c r="H80" s="173"/>
    </row>
    <row r="81" spans="1:8" ht="15.75" x14ac:dyDescent="0.25">
      <c r="A81" s="954"/>
      <c r="B81" s="888"/>
      <c r="C81" s="30" t="s">
        <v>169</v>
      </c>
      <c r="D81" s="180"/>
      <c r="E81" s="180"/>
      <c r="F81" s="181"/>
      <c r="G81" s="173"/>
      <c r="H81" s="173"/>
    </row>
    <row r="82" spans="1:8" ht="15.75" x14ac:dyDescent="0.25">
      <c r="A82" s="954"/>
      <c r="B82" s="888" t="s">
        <v>170</v>
      </c>
      <c r="C82" s="30" t="s">
        <v>171</v>
      </c>
      <c r="D82" s="180"/>
      <c r="E82" s="180"/>
      <c r="F82" s="181"/>
      <c r="G82" s="173"/>
      <c r="H82" s="173"/>
    </row>
    <row r="83" spans="1:8" ht="15.75" x14ac:dyDescent="0.25">
      <c r="A83" s="954"/>
      <c r="B83" s="888"/>
      <c r="C83" s="30" t="s">
        <v>172</v>
      </c>
      <c r="D83" s="180"/>
      <c r="E83" s="180"/>
      <c r="F83" s="181"/>
      <c r="G83" s="173"/>
      <c r="H83" s="173"/>
    </row>
    <row r="84" spans="1:8" ht="15.75" x14ac:dyDescent="0.25">
      <c r="A84" s="954"/>
      <c r="B84" s="888"/>
      <c r="C84" s="30" t="s">
        <v>173</v>
      </c>
      <c r="D84" s="180"/>
      <c r="E84" s="180"/>
      <c r="F84" s="181"/>
      <c r="G84" s="173"/>
      <c r="H84" s="173"/>
    </row>
    <row r="85" spans="1:8" ht="15.75" x14ac:dyDescent="0.25">
      <c r="A85" s="949" t="s">
        <v>147</v>
      </c>
      <c r="B85" s="786"/>
      <c r="C85" s="786"/>
      <c r="D85" s="439">
        <v>0</v>
      </c>
      <c r="E85" s="439">
        <v>0</v>
      </c>
      <c r="F85" s="439">
        <v>0</v>
      </c>
      <c r="G85" s="439">
        <v>0</v>
      </c>
      <c r="H85" s="439">
        <v>0</v>
      </c>
    </row>
    <row r="86" spans="1:8" ht="15.75" x14ac:dyDescent="0.25">
      <c r="A86" s="950" t="s">
        <v>174</v>
      </c>
      <c r="B86" s="888" t="s">
        <v>100</v>
      </c>
      <c r="C86" s="30" t="s">
        <v>101</v>
      </c>
      <c r="D86" s="180"/>
      <c r="E86" s="180"/>
      <c r="F86" s="181"/>
      <c r="G86" s="173"/>
      <c r="H86" s="173"/>
    </row>
    <row r="87" spans="1:8" ht="15.75" x14ac:dyDescent="0.25">
      <c r="A87" s="950"/>
      <c r="B87" s="888"/>
      <c r="C87" s="30" t="s">
        <v>102</v>
      </c>
      <c r="D87" s="180"/>
      <c r="E87" s="180"/>
      <c r="F87" s="181"/>
      <c r="G87" s="173"/>
      <c r="H87" s="173"/>
    </row>
    <row r="88" spans="1:8" ht="15.75" x14ac:dyDescent="0.25">
      <c r="A88" s="950"/>
      <c r="B88" s="888"/>
      <c r="C88" s="30" t="s">
        <v>103</v>
      </c>
      <c r="D88" s="180"/>
      <c r="E88" s="180"/>
      <c r="F88" s="181"/>
      <c r="G88" s="173"/>
      <c r="H88" s="173"/>
    </row>
    <row r="89" spans="1:8" ht="15.75" x14ac:dyDescent="0.25">
      <c r="A89" s="950"/>
      <c r="B89" s="416" t="s">
        <v>104</v>
      </c>
      <c r="C89" s="30" t="s">
        <v>105</v>
      </c>
      <c r="D89" s="180"/>
      <c r="E89" s="180"/>
      <c r="F89" s="181"/>
      <c r="G89" s="173"/>
      <c r="H89" s="173"/>
    </row>
    <row r="90" spans="1:8" ht="15.75" x14ac:dyDescent="0.25">
      <c r="A90" s="950"/>
      <c r="B90" s="820" t="s">
        <v>175</v>
      </c>
      <c r="C90" s="30" t="s">
        <v>107</v>
      </c>
      <c r="D90" s="180"/>
      <c r="E90" s="180"/>
      <c r="F90" s="181"/>
      <c r="G90" s="173"/>
      <c r="H90" s="173"/>
    </row>
    <row r="91" spans="1:8" ht="15.75" x14ac:dyDescent="0.25">
      <c r="A91" s="950"/>
      <c r="B91" s="820"/>
      <c r="C91" s="30" t="s">
        <v>108</v>
      </c>
      <c r="D91" s="180"/>
      <c r="E91" s="180"/>
      <c r="F91" s="181"/>
      <c r="G91" s="173"/>
      <c r="H91" s="173"/>
    </row>
    <row r="92" spans="1:8" ht="15.75" x14ac:dyDescent="0.25">
      <c r="A92" s="950"/>
      <c r="B92" s="820"/>
      <c r="C92" s="30" t="s">
        <v>176</v>
      </c>
      <c r="D92" s="180"/>
      <c r="E92" s="180"/>
      <c r="F92" s="181"/>
      <c r="G92" s="173"/>
      <c r="H92" s="173"/>
    </row>
    <row r="93" spans="1:8" ht="15.75" x14ac:dyDescent="0.25">
      <c r="A93" s="949" t="s">
        <v>147</v>
      </c>
      <c r="B93" s="786"/>
      <c r="C93" s="786"/>
      <c r="D93" s="439">
        <v>0</v>
      </c>
      <c r="E93" s="439">
        <v>0</v>
      </c>
      <c r="F93" s="439">
        <v>0</v>
      </c>
      <c r="G93" s="439">
        <v>0</v>
      </c>
      <c r="H93" s="439">
        <v>0</v>
      </c>
    </row>
    <row r="94" spans="1:8" ht="15.75" x14ac:dyDescent="0.25">
      <c r="A94" s="956" t="s">
        <v>177</v>
      </c>
      <c r="B94" s="888" t="s">
        <v>110</v>
      </c>
      <c r="C94" s="30" t="s">
        <v>111</v>
      </c>
      <c r="D94" s="180"/>
      <c r="E94" s="180"/>
      <c r="F94" s="181"/>
      <c r="G94" s="173"/>
      <c r="H94" s="173"/>
    </row>
    <row r="95" spans="1:8" ht="15.75" x14ac:dyDescent="0.25">
      <c r="A95" s="957"/>
      <c r="B95" s="888"/>
      <c r="C95" s="30" t="s">
        <v>112</v>
      </c>
      <c r="D95" s="180"/>
      <c r="E95" s="180"/>
      <c r="F95" s="181"/>
      <c r="G95" s="173"/>
      <c r="H95" s="173"/>
    </row>
    <row r="96" spans="1:8" ht="15.75" x14ac:dyDescent="0.25">
      <c r="A96" s="957"/>
      <c r="B96" s="888"/>
      <c r="C96" s="30" t="s">
        <v>178</v>
      </c>
      <c r="D96" s="180"/>
      <c r="E96" s="180"/>
      <c r="F96" s="181"/>
      <c r="G96" s="173"/>
      <c r="H96" s="173"/>
    </row>
    <row r="97" spans="1:108" ht="15.75" x14ac:dyDescent="0.25">
      <c r="A97" s="957"/>
      <c r="B97" s="888" t="s">
        <v>114</v>
      </c>
      <c r="C97" s="30" t="s">
        <v>179</v>
      </c>
      <c r="D97" s="180"/>
      <c r="E97" s="180"/>
      <c r="F97" s="181"/>
      <c r="G97" s="173"/>
      <c r="H97" s="173"/>
    </row>
    <row r="98" spans="1:108" ht="15.75" x14ac:dyDescent="0.25">
      <c r="A98" s="957"/>
      <c r="B98" s="888"/>
      <c r="C98" s="30" t="s">
        <v>116</v>
      </c>
      <c r="D98" s="180"/>
      <c r="E98" s="180"/>
      <c r="F98" s="181"/>
      <c r="G98" s="173"/>
      <c r="H98" s="173"/>
    </row>
    <row r="99" spans="1:108" ht="15.75" x14ac:dyDescent="0.25">
      <c r="A99" s="957"/>
      <c r="B99" s="888"/>
      <c r="C99" s="30" t="s">
        <v>117</v>
      </c>
      <c r="D99" s="180"/>
      <c r="E99" s="180"/>
      <c r="F99" s="181"/>
      <c r="G99" s="173"/>
      <c r="H99" s="173"/>
    </row>
    <row r="100" spans="1:108" ht="15.75" x14ac:dyDescent="0.25">
      <c r="A100" s="957"/>
      <c r="B100" s="888" t="s">
        <v>180</v>
      </c>
      <c r="C100" s="30" t="s">
        <v>181</v>
      </c>
      <c r="D100" s="180"/>
      <c r="E100" s="180"/>
      <c r="F100" s="181"/>
      <c r="G100" s="173"/>
      <c r="H100" s="173"/>
    </row>
    <row r="101" spans="1:108" ht="15.75" x14ac:dyDescent="0.25">
      <c r="A101" s="957"/>
      <c r="B101" s="888"/>
      <c r="C101" s="30" t="s">
        <v>120</v>
      </c>
      <c r="D101" s="180"/>
      <c r="E101" s="180"/>
      <c r="F101" s="181"/>
      <c r="G101" s="173"/>
      <c r="H101" s="173"/>
    </row>
    <row r="102" spans="1:108" ht="15.75" x14ac:dyDescent="0.25">
      <c r="A102" s="957"/>
      <c r="B102" s="888" t="s">
        <v>121</v>
      </c>
      <c r="C102" s="30" t="s">
        <v>182</v>
      </c>
      <c r="D102" s="180"/>
      <c r="E102" s="180"/>
      <c r="F102" s="181"/>
      <c r="G102" s="173"/>
      <c r="H102" s="173"/>
    </row>
    <row r="103" spans="1:108" ht="15.75" x14ac:dyDescent="0.25">
      <c r="A103" s="957"/>
      <c r="B103" s="888"/>
      <c r="C103" s="30" t="s">
        <v>183</v>
      </c>
      <c r="D103" s="180"/>
      <c r="E103" s="180"/>
      <c r="F103" s="181"/>
      <c r="G103" s="173"/>
      <c r="H103" s="173"/>
    </row>
    <row r="104" spans="1:108" ht="15.75" x14ac:dyDescent="0.25">
      <c r="A104" s="957"/>
      <c r="B104" s="888" t="s">
        <v>124</v>
      </c>
      <c r="C104" s="30" t="s">
        <v>125</v>
      </c>
      <c r="D104" s="180"/>
      <c r="E104" s="180"/>
      <c r="F104" s="181"/>
      <c r="G104" s="173"/>
      <c r="H104" s="173"/>
    </row>
    <row r="105" spans="1:108" ht="15.75" x14ac:dyDescent="0.25">
      <c r="A105" s="957"/>
      <c r="B105" s="888"/>
      <c r="C105" s="30" t="s">
        <v>126</v>
      </c>
      <c r="D105" s="180"/>
      <c r="E105" s="180"/>
      <c r="F105" s="181"/>
      <c r="G105" s="173"/>
      <c r="H105" s="173"/>
    </row>
    <row r="106" spans="1:108" ht="15.75" x14ac:dyDescent="0.25">
      <c r="A106" s="957"/>
      <c r="B106" s="788" t="s">
        <v>127</v>
      </c>
      <c r="C106" s="30" t="s">
        <v>128</v>
      </c>
      <c r="D106" s="180"/>
      <c r="E106" s="180"/>
      <c r="F106" s="181"/>
      <c r="G106" s="173"/>
      <c r="H106" s="173"/>
    </row>
    <row r="107" spans="1:108" ht="15.75" x14ac:dyDescent="0.25">
      <c r="A107" s="957"/>
      <c r="B107" s="788"/>
      <c r="C107" s="30" t="s">
        <v>129</v>
      </c>
      <c r="D107" s="180"/>
      <c r="E107" s="180"/>
      <c r="F107" s="181"/>
      <c r="G107" s="173"/>
      <c r="H107" s="173"/>
    </row>
    <row r="108" spans="1:108" ht="15.75" x14ac:dyDescent="0.25">
      <c r="A108" s="958"/>
      <c r="B108" s="788"/>
      <c r="C108" s="370" t="s">
        <v>365</v>
      </c>
      <c r="D108" s="159">
        <v>1</v>
      </c>
      <c r="E108" s="159">
        <v>50</v>
      </c>
      <c r="F108" s="338">
        <v>0.99634408602150526</v>
      </c>
      <c r="G108" s="130">
        <v>0.3641304347826087</v>
      </c>
      <c r="H108" s="130">
        <v>1.0742753623188406</v>
      </c>
    </row>
    <row r="109" spans="1:108" ht="15.75" x14ac:dyDescent="0.25">
      <c r="A109" s="949" t="s">
        <v>147</v>
      </c>
      <c r="B109" s="786"/>
      <c r="C109" s="786"/>
      <c r="D109" s="439">
        <v>1</v>
      </c>
      <c r="E109" s="439">
        <v>50</v>
      </c>
      <c r="F109" s="455">
        <v>1.0048315412186379</v>
      </c>
      <c r="G109" s="396">
        <v>0.3641304347826087</v>
      </c>
      <c r="H109" s="396">
        <v>1.0742753623188406</v>
      </c>
    </row>
    <row r="110" spans="1:108" ht="15.75" x14ac:dyDescent="0.25">
      <c r="A110" s="786" t="s">
        <v>185</v>
      </c>
      <c r="B110" s="786"/>
      <c r="C110" s="786"/>
      <c r="D110" s="466">
        <v>9</v>
      </c>
      <c r="E110" s="466">
        <v>2822</v>
      </c>
      <c r="F110" s="440">
        <v>1.2098947076228315</v>
      </c>
      <c r="G110" s="396">
        <v>9.783547940832181E-2</v>
      </c>
      <c r="H110" s="396">
        <v>0.25706892872385828</v>
      </c>
    </row>
    <row r="111" spans="1:108" s="3" customFormat="1" x14ac:dyDescent="0.25">
      <c r="A111" s="34" t="s">
        <v>186</v>
      </c>
      <c r="B111" s="574" t="s">
        <v>374</v>
      </c>
      <c r="C111" s="12"/>
      <c r="D111" s="12"/>
      <c r="E111" s="12"/>
      <c r="F111" s="9"/>
      <c r="G111" s="361"/>
      <c r="H111" s="361"/>
      <c r="I111" s="361"/>
      <c r="J111" s="361"/>
      <c r="K111" s="361"/>
      <c r="L111" s="361"/>
      <c r="M111" s="361"/>
      <c r="N111" s="361"/>
      <c r="O111" s="361"/>
      <c r="P111" s="361"/>
      <c r="Q111" s="361"/>
      <c r="R111" s="361"/>
      <c r="S111" s="361"/>
      <c r="T111" s="361"/>
      <c r="U111" s="361"/>
      <c r="V111" s="361"/>
      <c r="W111" s="361"/>
      <c r="X111" s="361"/>
      <c r="Y111" s="361"/>
      <c r="Z111" s="361"/>
      <c r="AA111" s="361"/>
      <c r="AB111" s="361"/>
      <c r="AC111" s="361"/>
      <c r="AD111" s="361"/>
      <c r="AE111" s="361"/>
      <c r="AF111" s="361"/>
      <c r="AG111" s="361"/>
      <c r="AH111" s="361"/>
      <c r="AI111" s="361"/>
      <c r="AJ111" s="361"/>
      <c r="AK111" s="361"/>
      <c r="AL111" s="361"/>
      <c r="AM111" s="361"/>
      <c r="AN111" s="361"/>
      <c r="AO111" s="361"/>
      <c r="AP111" s="361"/>
      <c r="AQ111" s="361"/>
      <c r="AR111" s="361"/>
      <c r="AS111" s="361"/>
      <c r="AT111" s="361"/>
      <c r="AU111" s="361"/>
      <c r="AV111" s="361"/>
      <c r="AW111" s="361"/>
      <c r="AX111" s="361"/>
      <c r="AY111" s="361"/>
      <c r="AZ111" s="361"/>
      <c r="BA111" s="361"/>
      <c r="BB111" s="361"/>
      <c r="BC111" s="361"/>
      <c r="BD111" s="361"/>
      <c r="BE111" s="361"/>
      <c r="BF111" s="361"/>
      <c r="BG111" s="361"/>
      <c r="BH111" s="361"/>
      <c r="BI111" s="361"/>
      <c r="BJ111" s="361"/>
      <c r="BK111" s="361"/>
      <c r="BL111" s="361"/>
      <c r="BM111" s="361"/>
      <c r="BN111" s="361"/>
      <c r="BO111" s="361"/>
      <c r="BP111" s="361"/>
      <c r="BQ111" s="361"/>
      <c r="BR111" s="361"/>
      <c r="BS111" s="361"/>
      <c r="BT111" s="361"/>
      <c r="BU111" s="361"/>
      <c r="BV111" s="361"/>
      <c r="BW111" s="361"/>
      <c r="BX111" s="361"/>
      <c r="BY111" s="361"/>
      <c r="BZ111" s="361"/>
      <c r="CA111" s="361"/>
      <c r="CB111" s="361"/>
      <c r="CC111" s="361"/>
      <c r="CD111" s="361"/>
      <c r="CE111" s="361"/>
      <c r="CF111" s="361"/>
      <c r="CG111" s="361"/>
      <c r="CH111" s="361"/>
      <c r="CI111" s="361"/>
      <c r="CJ111" s="361"/>
      <c r="CK111" s="361"/>
      <c r="CL111" s="361"/>
      <c r="CM111" s="361"/>
      <c r="CN111" s="361"/>
      <c r="CO111" s="361"/>
      <c r="CP111" s="361"/>
      <c r="CQ111" s="361"/>
      <c r="CR111" s="361"/>
      <c r="CS111" s="361"/>
      <c r="CT111" s="361"/>
      <c r="CU111" s="361"/>
      <c r="CV111" s="361"/>
      <c r="CW111" s="361"/>
      <c r="CX111" s="361"/>
      <c r="CY111" s="361"/>
      <c r="CZ111" s="361"/>
      <c r="DA111" s="361"/>
      <c r="DB111" s="361"/>
      <c r="DC111" s="361"/>
      <c r="DD111" s="361"/>
    </row>
    <row r="112" spans="1:108" s="361" customFormat="1" x14ac:dyDescent="0.25">
      <c r="A112" s="769" t="s">
        <v>327</v>
      </c>
      <c r="B112" s="533" t="s">
        <v>188</v>
      </c>
      <c r="C112" s="223"/>
      <c r="D112" s="223"/>
      <c r="E112" s="223"/>
      <c r="F112" s="240"/>
      <c r="G112" s="223"/>
      <c r="H112" s="223"/>
      <c r="I112" s="223"/>
    </row>
    <row r="113" spans="1:2" x14ac:dyDescent="0.25">
      <c r="A113" s="4"/>
    </row>
    <row r="114" spans="1:2" x14ac:dyDescent="0.25">
      <c r="A114" s="3"/>
      <c r="B114" s="3"/>
    </row>
    <row r="115" spans="1:2" x14ac:dyDescent="0.25">
      <c r="B115" s="571"/>
    </row>
  </sheetData>
  <customSheetViews>
    <customSheetView guid="{7CA7D035-D2A1-4B96-838D-2652318C62B1}" scale="75">
      <pane xSplit="2" ySplit="5" topLeftCell="C15" activePane="bottomRight" state="frozen"/>
      <selection pane="bottomRight" activeCell="G3" sqref="G1:G1048576"/>
      <pageMargins left="0.511811024" right="0.511811024" top="0.78740157499999996" bottom="0.78740157499999996" header="0.31496062000000002" footer="0.31496062000000002"/>
      <pageSetup paperSize="9" orientation="portrait" r:id="rId1"/>
    </customSheetView>
    <customSheetView guid="{4B91FCD0-AC6F-4F62-A2A7-5B28A3ADE10A}" scale="75">
      <pane xSplit="2" ySplit="5" topLeftCell="C6" activePane="bottomRight" state="frozen"/>
      <selection pane="bottomRight" activeCell="F3" sqref="F3:F5"/>
      <pageMargins left="0.511811024" right="0.511811024" top="0.78740157499999996" bottom="0.78740157499999996" header="0.31496062000000002" footer="0.31496062000000002"/>
      <pageSetup paperSize="9" orientation="portrait" r:id="rId2"/>
    </customSheetView>
    <customSheetView guid="{2C3335CB-4BE0-44BB-82F6-2C1FC4999773}" scale="75">
      <pane xSplit="2" ySplit="5" topLeftCell="C6" activePane="bottomRight" state="frozen"/>
      <selection pane="bottomRight" activeCell="J121" sqref="J121"/>
      <pageMargins left="0.511811024" right="0.511811024" top="0.78740157499999996" bottom="0.78740157499999996" header="0.31496062000000002" footer="0.31496062000000002"/>
      <pageSetup paperSize="9" orientation="portrait" r:id="rId3"/>
    </customSheetView>
    <customSheetView guid="{FC82BE2D-C83D-4217-A18C-185181D7A7A0}" scale="75">
      <pane xSplit="2" ySplit="5" topLeftCell="C6" activePane="bottomRight" state="frozen"/>
      <selection pane="bottomRight" sqref="A1:J1"/>
      <pageMargins left="0.511811024" right="0.511811024" top="0.78740157499999996" bottom="0.78740157499999996" header="0.31496062000000002" footer="0.31496062000000002"/>
      <pageSetup paperSize="9" orientation="portrait" r:id="rId4"/>
    </customSheetView>
    <customSheetView guid="{EA768C4A-5615-4074-B997-8444ED42E930}" scale="75">
      <pane xSplit="2" ySplit="5" topLeftCell="C6" activePane="bottomRight" state="frozen"/>
      <selection pane="bottomRight" activeCell="B112" sqref="B112"/>
      <pageMargins left="0.511811024" right="0.511811024" top="0.78740157499999996" bottom="0.78740157499999996" header="0.31496062000000002" footer="0.31496062000000002"/>
      <pageSetup paperSize="9" orientation="portrait" r:id="rId5"/>
    </customSheetView>
    <customSheetView guid="{7F1F19E8-64BC-4A29-A595-25206AC21D72}" scale="75">
      <pane xSplit="2" ySplit="5" topLeftCell="C6" activePane="bottomRight" state="frozen"/>
      <selection pane="bottomRight" activeCell="B112" sqref="B112"/>
      <pageMargins left="0.511811024" right="0.511811024" top="0.78740157499999996" bottom="0.78740157499999996" header="0.31496062000000002" footer="0.31496062000000002"/>
      <pageSetup paperSize="9" orientation="portrait" r:id="rId6"/>
    </customSheetView>
  </customSheetViews>
  <mergeCells count="56">
    <mergeCell ref="A110:C110"/>
    <mergeCell ref="A85:C85"/>
    <mergeCell ref="A86:A92"/>
    <mergeCell ref="B86:B88"/>
    <mergeCell ref="B90:B92"/>
    <mergeCell ref="A93:C93"/>
    <mergeCell ref="A94:A108"/>
    <mergeCell ref="B94:B96"/>
    <mergeCell ref="B104:B105"/>
    <mergeCell ref="B106:B108"/>
    <mergeCell ref="A109:C109"/>
    <mergeCell ref="B97:B99"/>
    <mergeCell ref="B100:B101"/>
    <mergeCell ref="B102:B103"/>
    <mergeCell ref="A67:C67"/>
    <mergeCell ref="A68:A84"/>
    <mergeCell ref="B69:B70"/>
    <mergeCell ref="B71:B72"/>
    <mergeCell ref="B73:B74"/>
    <mergeCell ref="B75:B78"/>
    <mergeCell ref="B79:B81"/>
    <mergeCell ref="B82:B84"/>
    <mergeCell ref="A42:A49"/>
    <mergeCell ref="B42:B49"/>
    <mergeCell ref="A50:C50"/>
    <mergeCell ref="A51:A66"/>
    <mergeCell ref="B51:B53"/>
    <mergeCell ref="B54:B59"/>
    <mergeCell ref="B60:B63"/>
    <mergeCell ref="B64:B66"/>
    <mergeCell ref="A41:C41"/>
    <mergeCell ref="A6:A13"/>
    <mergeCell ref="B6:B7"/>
    <mergeCell ref="B8:B10"/>
    <mergeCell ref="B11:B13"/>
    <mergeCell ref="A14:C14"/>
    <mergeCell ref="A15:A24"/>
    <mergeCell ref="B15:B17"/>
    <mergeCell ref="B18:B19"/>
    <mergeCell ref="B20:B21"/>
    <mergeCell ref="B22:B24"/>
    <mergeCell ref="A25:C25"/>
    <mergeCell ref="A26:A40"/>
    <mergeCell ref="B26:B30"/>
    <mergeCell ref="B31:B36"/>
    <mergeCell ref="B37:B40"/>
    <mergeCell ref="A1:H1"/>
    <mergeCell ref="F3:F5"/>
    <mergeCell ref="G3:G5"/>
    <mergeCell ref="A3:A5"/>
    <mergeCell ref="B3:B5"/>
    <mergeCell ref="C3:C5"/>
    <mergeCell ref="D3:D5"/>
    <mergeCell ref="E3:E5"/>
    <mergeCell ref="H3:H5"/>
    <mergeCell ref="A2:H2"/>
  </mergeCells>
  <pageMargins left="0.511811024" right="0.511811024" top="0.78740157499999996" bottom="0.78740157499999996" header="0.31496062000000002" footer="0.31496062000000002"/>
  <pageSetup paperSize="9" orientation="portrait" r:id="rId7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DF145"/>
  <sheetViews>
    <sheetView zoomScale="75" zoomScaleNormal="75" workbookViewId="0">
      <pane xSplit="3" ySplit="5" topLeftCell="D111" activePane="bottomRight" state="frozen"/>
      <selection pane="topRight" activeCell="D1" sqref="D1"/>
      <selection pane="bottomLeft" activeCell="A6" sqref="A6"/>
      <selection pane="bottomRight" sqref="A1:L1"/>
    </sheetView>
  </sheetViews>
  <sheetFormatPr defaultRowHeight="15.75" x14ac:dyDescent="0.25"/>
  <cols>
    <col min="1" max="1" width="24.42578125" customWidth="1"/>
    <col min="2" max="2" width="32.42578125" bestFit="1" customWidth="1"/>
    <col min="3" max="3" width="17.28515625" bestFit="1" customWidth="1"/>
    <col min="4" max="4" width="14.5703125" style="251" customWidth="1"/>
    <col min="5" max="5" width="12.7109375" style="251" customWidth="1"/>
    <col min="6" max="6" width="20" style="74" customWidth="1"/>
    <col min="7" max="7" width="23.7109375" style="255" customWidth="1"/>
    <col min="8" max="8" width="23.85546875" style="109" customWidth="1"/>
    <col min="9" max="9" width="30" style="4" customWidth="1"/>
    <col min="10" max="10" width="25.85546875" style="4" customWidth="1"/>
    <col min="11" max="11" width="22.42578125" style="11" customWidth="1"/>
    <col min="12" max="12" width="19" style="11" customWidth="1"/>
  </cols>
  <sheetData>
    <row r="1" spans="1:12" s="3" customFormat="1" ht="27.75" customHeight="1" x14ac:dyDescent="0.25">
      <c r="A1" s="959" t="s">
        <v>377</v>
      </c>
      <c r="B1" s="959"/>
      <c r="C1" s="959"/>
      <c r="D1" s="959"/>
      <c r="E1" s="959"/>
      <c r="F1" s="959"/>
      <c r="G1" s="959"/>
      <c r="H1" s="959"/>
      <c r="I1" s="959"/>
      <c r="J1" s="959"/>
      <c r="K1" s="959"/>
      <c r="L1" s="959"/>
    </row>
    <row r="2" spans="1:12" ht="24.95" customHeight="1" x14ac:dyDescent="0.25">
      <c r="A2" s="960" t="s">
        <v>265</v>
      </c>
      <c r="B2" s="960"/>
      <c r="C2" s="960"/>
      <c r="D2" s="960"/>
      <c r="E2" s="960"/>
      <c r="F2" s="960"/>
      <c r="G2" s="960"/>
      <c r="H2" s="960"/>
      <c r="I2" s="960"/>
      <c r="J2" s="960"/>
      <c r="K2" s="960"/>
      <c r="L2" s="960"/>
    </row>
    <row r="3" spans="1:12" s="4" customFormat="1" ht="46.5" customHeight="1" x14ac:dyDescent="0.25">
      <c r="A3" s="839" t="s">
        <v>141</v>
      </c>
      <c r="B3" s="825" t="s">
        <v>376</v>
      </c>
      <c r="C3" s="828" t="s">
        <v>2</v>
      </c>
      <c r="D3" s="961" t="s">
        <v>234</v>
      </c>
      <c r="E3" s="961" t="s">
        <v>235</v>
      </c>
      <c r="F3" s="962" t="s">
        <v>230</v>
      </c>
      <c r="G3" s="825" t="s">
        <v>349</v>
      </c>
      <c r="H3" s="825" t="s">
        <v>238</v>
      </c>
      <c r="I3" s="825" t="s">
        <v>239</v>
      </c>
      <c r="J3" s="825" t="s">
        <v>262</v>
      </c>
      <c r="K3" s="825" t="s">
        <v>263</v>
      </c>
      <c r="L3" s="825" t="s">
        <v>264</v>
      </c>
    </row>
    <row r="4" spans="1:12" s="4" customFormat="1" ht="34.5" customHeight="1" x14ac:dyDescent="0.25">
      <c r="A4" s="839"/>
      <c r="B4" s="825"/>
      <c r="C4" s="828"/>
      <c r="D4" s="961"/>
      <c r="E4" s="961"/>
      <c r="F4" s="962"/>
      <c r="G4" s="825"/>
      <c r="H4" s="825"/>
      <c r="I4" s="825"/>
      <c r="J4" s="825"/>
      <c r="K4" s="825"/>
      <c r="L4" s="825"/>
    </row>
    <row r="5" spans="1:12" s="4" customFormat="1" ht="54.95" customHeight="1" x14ac:dyDescent="0.25">
      <c r="A5" s="839"/>
      <c r="B5" s="825"/>
      <c r="C5" s="828"/>
      <c r="D5" s="961"/>
      <c r="E5" s="961"/>
      <c r="F5" s="962"/>
      <c r="G5" s="825"/>
      <c r="H5" s="825"/>
      <c r="I5" s="825"/>
      <c r="J5" s="825"/>
      <c r="K5" s="825"/>
      <c r="L5" s="825"/>
    </row>
    <row r="6" spans="1:12" s="4" customFormat="1" ht="15.75" customHeight="1" x14ac:dyDescent="0.25">
      <c r="A6" s="800" t="s">
        <v>143</v>
      </c>
      <c r="B6" s="978" t="s">
        <v>4</v>
      </c>
      <c r="C6" s="132" t="s">
        <v>5</v>
      </c>
      <c r="D6" s="246">
        <v>2</v>
      </c>
      <c r="E6" s="244">
        <v>35</v>
      </c>
      <c r="F6" s="245">
        <v>100</v>
      </c>
      <c r="G6" s="253"/>
      <c r="H6" s="65">
        <v>137.5</v>
      </c>
      <c r="I6" s="256">
        <v>0</v>
      </c>
      <c r="J6" s="32">
        <v>84.848484848484844</v>
      </c>
      <c r="K6" s="32">
        <v>128.57142857142858</v>
      </c>
      <c r="L6" s="32">
        <v>7.5</v>
      </c>
    </row>
    <row r="7" spans="1:12" s="4" customFormat="1" ht="15.75" customHeight="1" x14ac:dyDescent="0.25">
      <c r="A7" s="800"/>
      <c r="B7" s="979"/>
      <c r="C7" s="132" t="s">
        <v>6</v>
      </c>
      <c r="D7" s="246">
        <v>2</v>
      </c>
      <c r="E7" s="244">
        <v>35</v>
      </c>
      <c r="F7" s="245">
        <v>100.95238095238095</v>
      </c>
      <c r="G7" s="252"/>
      <c r="H7" s="252">
        <v>111.39240506329114</v>
      </c>
      <c r="I7" s="256">
        <v>19.35483870967742</v>
      </c>
      <c r="J7" s="256">
        <v>97.999999999999986</v>
      </c>
      <c r="K7" s="256">
        <v>100</v>
      </c>
      <c r="L7" s="129">
        <v>13</v>
      </c>
    </row>
    <row r="8" spans="1:12" s="4" customFormat="1" ht="15.75" customHeight="1" x14ac:dyDescent="0.25">
      <c r="A8" s="800"/>
      <c r="B8" s="980"/>
      <c r="C8" s="467" t="s">
        <v>269</v>
      </c>
      <c r="D8" s="472">
        <v>4</v>
      </c>
      <c r="E8" s="471">
        <v>70</v>
      </c>
      <c r="F8" s="472">
        <v>100.47619047619048</v>
      </c>
      <c r="G8" s="473"/>
      <c r="H8" s="473">
        <v>121.25984251968505</v>
      </c>
      <c r="I8" s="473">
        <v>15</v>
      </c>
      <c r="J8" s="473">
        <v>89.261744966442961</v>
      </c>
      <c r="K8" s="473">
        <v>113.33333333333333</v>
      </c>
      <c r="L8" s="473">
        <v>10.25</v>
      </c>
    </row>
    <row r="9" spans="1:12" s="4" customFormat="1" ht="15.75" customHeight="1" x14ac:dyDescent="0.25">
      <c r="A9" s="800"/>
      <c r="B9" s="974" t="s">
        <v>7</v>
      </c>
      <c r="C9" s="132" t="s">
        <v>8</v>
      </c>
      <c r="D9" s="716"/>
      <c r="E9" s="716"/>
      <c r="F9" s="716"/>
      <c r="G9" s="716"/>
      <c r="H9" s="716"/>
      <c r="I9" s="716"/>
      <c r="J9" s="716"/>
      <c r="K9" s="716"/>
      <c r="L9" s="716"/>
    </row>
    <row r="10" spans="1:12" s="4" customFormat="1" ht="15.75" customHeight="1" x14ac:dyDescent="0.25">
      <c r="A10" s="800"/>
      <c r="B10" s="975"/>
      <c r="C10" s="132" t="s">
        <v>9</v>
      </c>
      <c r="D10" s="246">
        <v>4</v>
      </c>
      <c r="E10" s="244">
        <v>80</v>
      </c>
      <c r="F10" s="245">
        <v>78</v>
      </c>
      <c r="G10" s="252"/>
      <c r="H10" s="252">
        <v>100</v>
      </c>
      <c r="I10" s="256">
        <v>34</v>
      </c>
      <c r="J10" s="256">
        <v>88</v>
      </c>
      <c r="K10" s="32">
        <v>71</v>
      </c>
      <c r="L10" s="32">
        <v>41</v>
      </c>
    </row>
    <row r="11" spans="1:12" s="4" customFormat="1" ht="15.75" customHeight="1" x14ac:dyDescent="0.25">
      <c r="A11" s="800"/>
      <c r="B11" s="975"/>
      <c r="C11" s="132" t="s">
        <v>10</v>
      </c>
      <c r="D11" s="716"/>
      <c r="E11" s="716"/>
      <c r="F11" s="716"/>
      <c r="G11" s="716"/>
      <c r="H11" s="716"/>
      <c r="I11" s="716"/>
      <c r="J11" s="716"/>
      <c r="K11" s="716"/>
      <c r="L11" s="716"/>
    </row>
    <row r="12" spans="1:12" s="4" customFormat="1" ht="15.75" customHeight="1" x14ac:dyDescent="0.25">
      <c r="A12" s="800"/>
      <c r="B12" s="976"/>
      <c r="C12" s="468" t="s">
        <v>330</v>
      </c>
      <c r="D12" s="472">
        <v>4</v>
      </c>
      <c r="E12" s="471">
        <v>80</v>
      </c>
      <c r="F12" s="472">
        <v>78</v>
      </c>
      <c r="G12" s="473"/>
      <c r="H12" s="473">
        <v>100</v>
      </c>
      <c r="I12" s="473">
        <v>34</v>
      </c>
      <c r="J12" s="473">
        <v>88</v>
      </c>
      <c r="K12" s="473">
        <v>71</v>
      </c>
      <c r="L12" s="473">
        <v>41</v>
      </c>
    </row>
    <row r="13" spans="1:12" s="4" customFormat="1" ht="15.75" customHeight="1" x14ac:dyDescent="0.25">
      <c r="A13" s="800"/>
      <c r="B13" s="974" t="s">
        <v>236</v>
      </c>
      <c r="C13" s="132" t="s">
        <v>12</v>
      </c>
      <c r="D13" s="246">
        <v>2</v>
      </c>
      <c r="E13" s="244">
        <v>40</v>
      </c>
      <c r="F13" s="245">
        <v>99.166666666666657</v>
      </c>
      <c r="G13" s="252"/>
      <c r="H13" s="252">
        <v>103.125</v>
      </c>
      <c r="I13" s="256">
        <v>70</v>
      </c>
      <c r="J13" s="32">
        <v>81.25</v>
      </c>
      <c r="K13" s="256">
        <v>90.625</v>
      </c>
      <c r="L13" s="32">
        <v>27.5</v>
      </c>
    </row>
    <row r="14" spans="1:12" s="4" customFormat="1" ht="15.75" customHeight="1" x14ac:dyDescent="0.25">
      <c r="A14" s="800"/>
      <c r="B14" s="975"/>
      <c r="C14" s="132" t="s">
        <v>13</v>
      </c>
      <c r="D14" s="246">
        <v>1</v>
      </c>
      <c r="E14" s="244">
        <v>15</v>
      </c>
      <c r="F14" s="245">
        <v>97.777777777777771</v>
      </c>
      <c r="G14" s="252"/>
      <c r="H14" s="252">
        <v>105.88235294117648</v>
      </c>
      <c r="I14" s="256">
        <v>100</v>
      </c>
      <c r="J14" s="256">
        <v>68.181818181818187</v>
      </c>
      <c r="K14" s="256">
        <v>88.235294117647058</v>
      </c>
      <c r="L14" s="32">
        <v>42</v>
      </c>
    </row>
    <row r="15" spans="1:12" s="4" customFormat="1" ht="15.75" customHeight="1" x14ac:dyDescent="0.25">
      <c r="A15" s="800"/>
      <c r="B15" s="975"/>
      <c r="C15" s="132" t="s">
        <v>14</v>
      </c>
      <c r="D15" s="716"/>
      <c r="E15" s="716"/>
      <c r="F15" s="716"/>
      <c r="G15" s="716"/>
      <c r="H15" s="716"/>
      <c r="I15" s="716"/>
      <c r="J15" s="716"/>
      <c r="K15" s="716"/>
      <c r="L15" s="716"/>
    </row>
    <row r="16" spans="1:12" s="4" customFormat="1" ht="15.75" customHeight="1" x14ac:dyDescent="0.25">
      <c r="A16" s="800"/>
      <c r="B16" s="976"/>
      <c r="C16" s="469" t="s">
        <v>270</v>
      </c>
      <c r="D16" s="472">
        <v>3</v>
      </c>
      <c r="E16" s="471">
        <v>55</v>
      </c>
      <c r="F16" s="472">
        <v>98.787878787878796</v>
      </c>
      <c r="G16" s="473"/>
      <c r="H16" s="473">
        <v>103.84615384615384</v>
      </c>
      <c r="I16" s="473">
        <v>74</v>
      </c>
      <c r="J16" s="473">
        <v>77.142857142857153</v>
      </c>
      <c r="K16" s="473">
        <v>90.123456790123456</v>
      </c>
      <c r="L16" s="473">
        <v>32.333333333333336</v>
      </c>
    </row>
    <row r="17" spans="1:12" s="4" customFormat="1" ht="15.75" customHeight="1" x14ac:dyDescent="0.25">
      <c r="A17" s="800"/>
      <c r="B17" s="977" t="s">
        <v>205</v>
      </c>
      <c r="C17" s="973"/>
      <c r="D17" s="472">
        <v>11</v>
      </c>
      <c r="E17" s="471">
        <v>205</v>
      </c>
      <c r="F17" s="472">
        <v>90.731707317073173</v>
      </c>
      <c r="G17" s="473"/>
      <c r="H17" s="473">
        <v>108.33333333333333</v>
      </c>
      <c r="I17" s="473">
        <v>36</v>
      </c>
      <c r="J17" s="473">
        <v>85</v>
      </c>
      <c r="K17" s="473">
        <v>93.165467625899268</v>
      </c>
      <c r="L17" s="473">
        <v>27.181818181818183</v>
      </c>
    </row>
    <row r="18" spans="1:12" s="4" customFormat="1" ht="15.75" customHeight="1" x14ac:dyDescent="0.25">
      <c r="A18" s="963" t="s">
        <v>148</v>
      </c>
      <c r="B18" s="969" t="s">
        <v>15</v>
      </c>
      <c r="C18" s="132" t="s">
        <v>16</v>
      </c>
      <c r="D18" s="716"/>
      <c r="E18" s="716"/>
      <c r="F18" s="716"/>
      <c r="G18" s="716"/>
      <c r="H18" s="716"/>
      <c r="I18" s="716"/>
      <c r="J18" s="716"/>
      <c r="K18" s="716"/>
      <c r="L18" s="716"/>
    </row>
    <row r="19" spans="1:12" s="4" customFormat="1" ht="15.75" customHeight="1" x14ac:dyDescent="0.25">
      <c r="A19" s="964"/>
      <c r="B19" s="970"/>
      <c r="C19" s="132" t="s">
        <v>17</v>
      </c>
      <c r="D19" s="246">
        <v>3</v>
      </c>
      <c r="E19" s="244">
        <v>55</v>
      </c>
      <c r="F19" s="245">
        <v>89.999999999999986</v>
      </c>
      <c r="G19" s="252"/>
      <c r="H19" s="252">
        <v>77.108433734939752</v>
      </c>
      <c r="I19" s="256">
        <v>42.857142857142861</v>
      </c>
      <c r="J19" s="256">
        <v>58.252427184466015</v>
      </c>
      <c r="K19" s="256">
        <v>77.049180327868854</v>
      </c>
      <c r="L19" s="32">
        <v>12.428571428571427</v>
      </c>
    </row>
    <row r="20" spans="1:12" s="4" customFormat="1" ht="15.75" customHeight="1" x14ac:dyDescent="0.25">
      <c r="A20" s="964"/>
      <c r="B20" s="970"/>
      <c r="C20" s="132" t="s">
        <v>18</v>
      </c>
      <c r="D20" s="246">
        <v>1</v>
      </c>
      <c r="E20" s="244">
        <v>15</v>
      </c>
      <c r="F20" s="245">
        <v>104.44444444444446</v>
      </c>
      <c r="G20" s="252"/>
      <c r="H20" s="252">
        <v>87.2340425531915</v>
      </c>
      <c r="I20" s="256">
        <v>63.636363636363633</v>
      </c>
      <c r="J20" s="256">
        <v>93.333333333333329</v>
      </c>
      <c r="K20" s="256">
        <v>100</v>
      </c>
      <c r="L20" s="32">
        <v>30</v>
      </c>
    </row>
    <row r="21" spans="1:12" s="4" customFormat="1" ht="15.75" customHeight="1" x14ac:dyDescent="0.25">
      <c r="A21" s="964"/>
      <c r="B21" s="971"/>
      <c r="C21" s="470" t="s">
        <v>271</v>
      </c>
      <c r="D21" s="472">
        <v>4</v>
      </c>
      <c r="E21" s="471">
        <v>70</v>
      </c>
      <c r="F21" s="472">
        <v>97.222222222222229</v>
      </c>
      <c r="G21" s="473"/>
      <c r="H21" s="473">
        <v>80.769230769230759</v>
      </c>
      <c r="I21" s="473">
        <v>52.941176470588239</v>
      </c>
      <c r="J21" s="473">
        <v>68.918918918918919</v>
      </c>
      <c r="K21" s="473">
        <v>85.714285714285722</v>
      </c>
      <c r="L21" s="473">
        <v>17.7</v>
      </c>
    </row>
    <row r="22" spans="1:12" s="4" customFormat="1" ht="15.75" customHeight="1" x14ac:dyDescent="0.25">
      <c r="A22" s="964"/>
      <c r="B22" s="969" t="s">
        <v>19</v>
      </c>
      <c r="C22" s="132" t="s">
        <v>20</v>
      </c>
      <c r="D22" s="716"/>
      <c r="E22" s="716"/>
      <c r="F22" s="716"/>
      <c r="G22" s="716"/>
      <c r="H22" s="716"/>
      <c r="I22" s="716"/>
      <c r="J22" s="716"/>
      <c r="K22" s="716"/>
      <c r="L22" s="716"/>
    </row>
    <row r="23" spans="1:12" s="4" customFormat="1" ht="15.75" customHeight="1" x14ac:dyDescent="0.25">
      <c r="A23" s="964"/>
      <c r="B23" s="970"/>
      <c r="C23" s="604" t="s">
        <v>21</v>
      </c>
      <c r="D23" s="246">
        <v>3</v>
      </c>
      <c r="E23" s="244">
        <v>55</v>
      </c>
      <c r="F23" s="245">
        <v>89.090909090909093</v>
      </c>
      <c r="G23" s="252"/>
      <c r="H23" s="252">
        <v>84.615384615384613</v>
      </c>
      <c r="I23" s="256">
        <v>12.820512820512823</v>
      </c>
      <c r="J23" s="256">
        <v>61.428571428571431</v>
      </c>
      <c r="K23" s="256">
        <v>55.555555555555557</v>
      </c>
      <c r="L23" s="32">
        <v>37.666666666666664</v>
      </c>
    </row>
    <row r="24" spans="1:12" s="4" customFormat="1" ht="15.75" customHeight="1" x14ac:dyDescent="0.25">
      <c r="A24" s="964"/>
      <c r="B24" s="971"/>
      <c r="C24" s="470" t="s">
        <v>272</v>
      </c>
      <c r="D24" s="472">
        <v>3</v>
      </c>
      <c r="E24" s="471">
        <v>55</v>
      </c>
      <c r="F24" s="472">
        <v>89.090909090909093</v>
      </c>
      <c r="G24" s="473"/>
      <c r="H24" s="473">
        <v>84.615384615384613</v>
      </c>
      <c r="I24" s="473">
        <v>12.820512820512823</v>
      </c>
      <c r="J24" s="473">
        <v>61.428571428571431</v>
      </c>
      <c r="K24" s="473">
        <v>55.555555555555557</v>
      </c>
      <c r="L24" s="473">
        <v>37.666666666666664</v>
      </c>
    </row>
    <row r="25" spans="1:12" s="4" customFormat="1" ht="15.75" customHeight="1" x14ac:dyDescent="0.25">
      <c r="A25" s="964"/>
      <c r="B25" s="966" t="s">
        <v>22</v>
      </c>
      <c r="C25" s="132" t="s">
        <v>23</v>
      </c>
      <c r="D25" s="716"/>
      <c r="E25" s="716"/>
      <c r="F25" s="716"/>
      <c r="G25" s="716"/>
      <c r="H25" s="716"/>
      <c r="I25" s="716"/>
      <c r="J25" s="716"/>
      <c r="K25" s="716"/>
      <c r="L25" s="716"/>
    </row>
    <row r="26" spans="1:12" s="4" customFormat="1" ht="15.75" customHeight="1" x14ac:dyDescent="0.25">
      <c r="A26" s="964"/>
      <c r="B26" s="968"/>
      <c r="C26" s="132" t="s">
        <v>24</v>
      </c>
      <c r="D26" s="246">
        <v>1</v>
      </c>
      <c r="E26" s="244">
        <v>20</v>
      </c>
      <c r="F26" s="245">
        <v>95</v>
      </c>
      <c r="G26" s="252"/>
      <c r="H26" s="252">
        <v>108.10810810810811</v>
      </c>
      <c r="I26" s="256">
        <v>0</v>
      </c>
      <c r="J26" s="256">
        <v>79.629629629629633</v>
      </c>
      <c r="K26" s="256">
        <v>79.545454545454547</v>
      </c>
      <c r="L26" s="32">
        <v>45</v>
      </c>
    </row>
    <row r="27" spans="1:12" s="4" customFormat="1" ht="15.75" customHeight="1" x14ac:dyDescent="0.25">
      <c r="A27" s="964"/>
      <c r="B27" s="967"/>
      <c r="C27" s="470" t="s">
        <v>273</v>
      </c>
      <c r="D27" s="472">
        <v>1</v>
      </c>
      <c r="E27" s="471">
        <v>20</v>
      </c>
      <c r="F27" s="472">
        <v>95</v>
      </c>
      <c r="G27" s="473"/>
      <c r="H27" s="473">
        <v>108</v>
      </c>
      <c r="I27" s="473">
        <v>0</v>
      </c>
      <c r="J27" s="473">
        <v>79.629629629629633</v>
      </c>
      <c r="K27" s="473">
        <v>79.545454545454547</v>
      </c>
      <c r="L27" s="473">
        <v>45</v>
      </c>
    </row>
    <row r="28" spans="1:12" s="4" customFormat="1" ht="15.75" customHeight="1" x14ac:dyDescent="0.25">
      <c r="A28" s="964"/>
      <c r="B28" s="966" t="s">
        <v>25</v>
      </c>
      <c r="C28" s="242" t="s">
        <v>26</v>
      </c>
      <c r="D28" s="246">
        <v>4</v>
      </c>
      <c r="E28" s="244">
        <v>75</v>
      </c>
      <c r="F28" s="245">
        <v>104.24242424242425</v>
      </c>
      <c r="G28" s="252"/>
      <c r="H28" s="252">
        <v>100</v>
      </c>
      <c r="I28" s="256">
        <v>0</v>
      </c>
      <c r="J28" s="256">
        <v>79.090909090909093</v>
      </c>
      <c r="K28" s="256">
        <v>41.25</v>
      </c>
      <c r="L28" s="32">
        <v>43</v>
      </c>
    </row>
    <row r="29" spans="1:12" s="4" customFormat="1" ht="15.75" customHeight="1" x14ac:dyDescent="0.25">
      <c r="A29" s="964"/>
      <c r="B29" s="968"/>
      <c r="C29" s="132" t="s">
        <v>27</v>
      </c>
      <c r="D29" s="716"/>
      <c r="E29" s="716"/>
      <c r="F29" s="716"/>
      <c r="G29" s="716"/>
      <c r="H29" s="716"/>
      <c r="I29" s="716"/>
      <c r="J29" s="716"/>
      <c r="K29" s="716"/>
      <c r="L29" s="716"/>
    </row>
    <row r="30" spans="1:12" s="4" customFormat="1" ht="15.75" customHeight="1" x14ac:dyDescent="0.25">
      <c r="A30" s="964"/>
      <c r="B30" s="968"/>
      <c r="C30" s="132" t="s">
        <v>28</v>
      </c>
      <c r="D30" s="246">
        <v>3</v>
      </c>
      <c r="E30" s="244">
        <v>50</v>
      </c>
      <c r="F30" s="245">
        <v>102</v>
      </c>
      <c r="G30" s="252"/>
      <c r="H30" s="252">
        <v>57.843137254901968</v>
      </c>
      <c r="I30" s="256">
        <v>4.8780487804878048</v>
      </c>
      <c r="J30" s="256">
        <v>50.943396226415096</v>
      </c>
      <c r="K30" s="256">
        <v>48.999999999999993</v>
      </c>
      <c r="L30" s="32">
        <v>19.333333333333332</v>
      </c>
    </row>
    <row r="31" spans="1:12" s="4" customFormat="1" ht="15.75" customHeight="1" x14ac:dyDescent="0.25">
      <c r="A31" s="964"/>
      <c r="B31" s="967"/>
      <c r="C31" s="470" t="s">
        <v>274</v>
      </c>
      <c r="D31" s="472">
        <v>7</v>
      </c>
      <c r="E31" s="471">
        <v>125</v>
      </c>
      <c r="F31" s="472">
        <v>186.03174603174602</v>
      </c>
      <c r="G31" s="473"/>
      <c r="H31" s="473">
        <v>80.803571428571431</v>
      </c>
      <c r="I31" s="473">
        <v>3.7735849056603774</v>
      </c>
      <c r="J31" s="473">
        <v>65.277777777777786</v>
      </c>
      <c r="K31" s="473">
        <v>45.555555555555557</v>
      </c>
      <c r="L31" s="473">
        <v>31.166666666666668</v>
      </c>
    </row>
    <row r="32" spans="1:12" s="4" customFormat="1" ht="15.75" customHeight="1" x14ac:dyDescent="0.25">
      <c r="A32" s="965"/>
      <c r="B32" s="972" t="s">
        <v>206</v>
      </c>
      <c r="C32" s="973"/>
      <c r="D32" s="472">
        <v>15</v>
      </c>
      <c r="E32" s="471">
        <v>270</v>
      </c>
      <c r="F32" s="472">
        <v>96.92307692307692</v>
      </c>
      <c r="G32" s="473"/>
      <c r="H32" s="473">
        <v>83.636363636363626</v>
      </c>
      <c r="I32" s="473">
        <v>25.903614457831324</v>
      </c>
      <c r="J32" s="473">
        <v>66.666666666666657</v>
      </c>
      <c r="K32" s="473">
        <v>61.04218362282878</v>
      </c>
      <c r="L32" s="473">
        <v>30.299999999999997</v>
      </c>
    </row>
    <row r="33" spans="1:12" s="4" customFormat="1" ht="15.75" customHeight="1" x14ac:dyDescent="0.25">
      <c r="A33" s="984" t="s">
        <v>150</v>
      </c>
      <c r="B33" s="966" t="s">
        <v>29</v>
      </c>
      <c r="C33" s="132" t="s">
        <v>30</v>
      </c>
      <c r="D33" s="246">
        <v>1</v>
      </c>
      <c r="E33" s="244">
        <v>15</v>
      </c>
      <c r="F33" s="245">
        <v>105.55555555555556</v>
      </c>
      <c r="G33" s="252"/>
      <c r="H33" s="756">
        <v>95.833333333333343</v>
      </c>
      <c r="I33" s="256">
        <v>41.666666666666671</v>
      </c>
      <c r="J33" s="256">
        <v>92.857142857142861</v>
      </c>
      <c r="K33" s="256">
        <v>116.66666666666667</v>
      </c>
      <c r="L33" s="32">
        <v>29</v>
      </c>
    </row>
    <row r="34" spans="1:12" s="4" customFormat="1" ht="15.75" customHeight="1" x14ac:dyDescent="0.25">
      <c r="A34" s="985"/>
      <c r="B34" s="968"/>
      <c r="C34" s="132" t="s">
        <v>31</v>
      </c>
      <c r="D34" s="716"/>
      <c r="E34" s="716"/>
      <c r="F34" s="716"/>
      <c r="G34" s="716"/>
      <c r="H34" s="716"/>
      <c r="I34" s="716"/>
      <c r="J34" s="716"/>
      <c r="K34" s="716"/>
      <c r="L34" s="716"/>
    </row>
    <row r="35" spans="1:12" s="4" customFormat="1" ht="15.75" customHeight="1" x14ac:dyDescent="0.25">
      <c r="A35" s="985"/>
      <c r="B35" s="968"/>
      <c r="C35" s="132" t="s">
        <v>32</v>
      </c>
      <c r="D35" s="716"/>
      <c r="E35" s="716"/>
      <c r="F35" s="716"/>
      <c r="G35" s="716"/>
      <c r="H35" s="716"/>
      <c r="I35" s="716"/>
      <c r="J35" s="716"/>
      <c r="K35" s="716"/>
      <c r="L35" s="716"/>
    </row>
    <row r="36" spans="1:12" s="4" customFormat="1" ht="15.75" customHeight="1" x14ac:dyDescent="0.25">
      <c r="A36" s="985"/>
      <c r="B36" s="968"/>
      <c r="C36" s="132" t="s">
        <v>33</v>
      </c>
      <c r="D36" s="716"/>
      <c r="E36" s="716"/>
      <c r="F36" s="716"/>
      <c r="G36" s="716"/>
      <c r="H36" s="716"/>
      <c r="I36" s="716"/>
      <c r="J36" s="716"/>
      <c r="K36" s="716"/>
      <c r="L36" s="716"/>
    </row>
    <row r="37" spans="1:12" s="4" customFormat="1" ht="15.75" customHeight="1" x14ac:dyDescent="0.25">
      <c r="A37" s="985"/>
      <c r="B37" s="968"/>
      <c r="C37" s="132" t="s">
        <v>34</v>
      </c>
      <c r="D37" s="246">
        <v>2</v>
      </c>
      <c r="E37" s="244">
        <v>35</v>
      </c>
      <c r="F37" s="245">
        <v>101.42857142857142</v>
      </c>
      <c r="G37" s="252"/>
      <c r="H37" s="252">
        <v>67.272727272727266</v>
      </c>
      <c r="I37" s="256">
        <v>9.0909090909090917</v>
      </c>
      <c r="J37" s="32">
        <v>83.076923076923066</v>
      </c>
      <c r="K37" s="32">
        <v>78.571428571428555</v>
      </c>
      <c r="L37" s="32">
        <v>3</v>
      </c>
    </row>
    <row r="38" spans="1:12" s="4" customFormat="1" ht="15.75" customHeight="1" x14ac:dyDescent="0.25">
      <c r="A38" s="985"/>
      <c r="B38" s="967"/>
      <c r="C38" s="470" t="s">
        <v>275</v>
      </c>
      <c r="D38" s="472">
        <v>3</v>
      </c>
      <c r="E38" s="471">
        <v>50</v>
      </c>
      <c r="F38" s="472">
        <v>102.66666666666666</v>
      </c>
      <c r="G38" s="473"/>
      <c r="H38" s="473">
        <v>75.949367088607602</v>
      </c>
      <c r="I38" s="473">
        <v>17.777777777777775</v>
      </c>
      <c r="J38" s="473">
        <v>86.9158878504673</v>
      </c>
      <c r="K38" s="473">
        <v>93.478260869565219</v>
      </c>
      <c r="L38" s="473">
        <v>11.666666666666666</v>
      </c>
    </row>
    <row r="39" spans="1:12" s="4" customFormat="1" ht="15.75" customHeight="1" x14ac:dyDescent="0.25">
      <c r="A39" s="985"/>
      <c r="B39" s="990" t="s">
        <v>35</v>
      </c>
      <c r="C39" s="132" t="s">
        <v>36</v>
      </c>
      <c r="D39" s="716"/>
      <c r="E39" s="716"/>
      <c r="F39" s="716"/>
      <c r="G39" s="716"/>
      <c r="H39" s="716"/>
      <c r="I39" s="716"/>
      <c r="J39" s="716"/>
      <c r="K39" s="716"/>
      <c r="L39" s="716"/>
    </row>
    <row r="40" spans="1:12" s="4" customFormat="1" ht="15.75" customHeight="1" x14ac:dyDescent="0.25">
      <c r="A40" s="985"/>
      <c r="B40" s="990"/>
      <c r="C40" s="132" t="s">
        <v>37</v>
      </c>
      <c r="D40" s="716"/>
      <c r="E40" s="716"/>
      <c r="F40" s="716"/>
      <c r="G40" s="716"/>
      <c r="H40" s="716"/>
      <c r="I40" s="716"/>
      <c r="J40" s="716"/>
      <c r="K40" s="716"/>
      <c r="L40" s="716"/>
    </row>
    <row r="41" spans="1:12" s="4" customFormat="1" ht="15.75" customHeight="1" x14ac:dyDescent="0.25">
      <c r="A41" s="985"/>
      <c r="B41" s="990"/>
      <c r="C41" s="132" t="s">
        <v>38</v>
      </c>
      <c r="D41" s="716"/>
      <c r="E41" s="716"/>
      <c r="F41" s="716"/>
      <c r="G41" s="716"/>
      <c r="H41" s="716"/>
      <c r="I41" s="716"/>
      <c r="J41" s="716"/>
      <c r="K41" s="716"/>
      <c r="L41" s="716"/>
    </row>
    <row r="42" spans="1:12" s="4" customFormat="1" ht="15.75" customHeight="1" x14ac:dyDescent="0.25">
      <c r="A42" s="985"/>
      <c r="B42" s="990"/>
      <c r="C42" s="132" t="s">
        <v>39</v>
      </c>
      <c r="D42" s="246">
        <v>2</v>
      </c>
      <c r="E42" s="244">
        <v>40</v>
      </c>
      <c r="F42" s="245">
        <v>116.66666666666666</v>
      </c>
      <c r="G42" s="252"/>
      <c r="H42" s="252">
        <v>87.912087912087927</v>
      </c>
      <c r="I42" s="256">
        <v>47.368421052631582</v>
      </c>
      <c r="J42" s="256">
        <v>64.227642276422756</v>
      </c>
      <c r="K42" s="256">
        <v>87.096774193548384</v>
      </c>
      <c r="L42" s="32">
        <v>10</v>
      </c>
    </row>
    <row r="43" spans="1:12" s="4" customFormat="1" ht="15.75" customHeight="1" x14ac:dyDescent="0.25">
      <c r="A43" s="985"/>
      <c r="B43" s="990"/>
      <c r="C43" s="132" t="s">
        <v>40</v>
      </c>
      <c r="D43" s="716"/>
      <c r="E43" s="716"/>
      <c r="F43" s="716"/>
      <c r="G43" s="716"/>
      <c r="H43" s="716"/>
      <c r="I43" s="716"/>
      <c r="J43" s="716"/>
      <c r="K43" s="716"/>
      <c r="L43" s="716"/>
    </row>
    <row r="44" spans="1:12" s="4" customFormat="1" ht="15.75" customHeight="1" x14ac:dyDescent="0.25">
      <c r="A44" s="985"/>
      <c r="B44" s="990"/>
      <c r="C44" s="132" t="s">
        <v>41</v>
      </c>
      <c r="D44" s="716"/>
      <c r="E44" s="716"/>
      <c r="F44" s="716"/>
      <c r="G44" s="716"/>
      <c r="H44" s="716"/>
      <c r="I44" s="716"/>
      <c r="J44" s="716"/>
      <c r="K44" s="716"/>
      <c r="L44" s="716"/>
    </row>
    <row r="45" spans="1:12" s="4" customFormat="1" ht="15.75" customHeight="1" x14ac:dyDescent="0.25">
      <c r="A45" s="985"/>
      <c r="B45" s="990"/>
      <c r="C45" s="470" t="s">
        <v>331</v>
      </c>
      <c r="D45" s="472">
        <v>2</v>
      </c>
      <c r="E45" s="471">
        <v>40</v>
      </c>
      <c r="F45" s="472">
        <v>116.66666666666666</v>
      </c>
      <c r="G45" s="473"/>
      <c r="H45" s="473">
        <v>87.912087912087927</v>
      </c>
      <c r="I45" s="473">
        <v>47.368421052631582</v>
      </c>
      <c r="J45" s="473">
        <v>64.227642276422756</v>
      </c>
      <c r="K45" s="473">
        <v>87.096774193548384</v>
      </c>
      <c r="L45" s="473">
        <v>10</v>
      </c>
    </row>
    <row r="46" spans="1:12" s="4" customFormat="1" ht="15.75" customHeight="1" x14ac:dyDescent="0.25">
      <c r="A46" s="985"/>
      <c r="B46" s="966" t="s">
        <v>42</v>
      </c>
      <c r="C46" s="132" t="s">
        <v>43</v>
      </c>
      <c r="D46" s="246">
        <v>2</v>
      </c>
      <c r="E46" s="244">
        <v>40</v>
      </c>
      <c r="F46" s="245">
        <v>100.83333333333333</v>
      </c>
      <c r="G46" s="252"/>
      <c r="H46" s="252">
        <v>97</v>
      </c>
      <c r="I46" s="256">
        <v>84.210526315789465</v>
      </c>
      <c r="J46" s="256">
        <v>74.418604651162781</v>
      </c>
      <c r="K46" s="256">
        <v>74.683544303797476</v>
      </c>
      <c r="L46" s="32">
        <v>52</v>
      </c>
    </row>
    <row r="47" spans="1:12" s="4" customFormat="1" ht="15.75" customHeight="1" x14ac:dyDescent="0.25">
      <c r="A47" s="985"/>
      <c r="B47" s="968"/>
      <c r="C47" s="132" t="s">
        <v>44</v>
      </c>
      <c r="D47" s="716"/>
      <c r="E47" s="716"/>
      <c r="F47" s="716"/>
      <c r="G47" s="716"/>
      <c r="H47" s="716"/>
      <c r="I47" s="716"/>
      <c r="J47" s="716"/>
      <c r="K47" s="716"/>
      <c r="L47" s="716"/>
    </row>
    <row r="48" spans="1:12" s="4" customFormat="1" ht="15.75" customHeight="1" x14ac:dyDescent="0.25">
      <c r="A48" s="985"/>
      <c r="B48" s="968"/>
      <c r="C48" s="132" t="s">
        <v>45</v>
      </c>
      <c r="D48" s="246">
        <v>1</v>
      </c>
      <c r="E48" s="244">
        <v>20</v>
      </c>
      <c r="F48" s="245">
        <v>95</v>
      </c>
      <c r="G48" s="252"/>
      <c r="H48" s="252">
        <v>93.877551020408177</v>
      </c>
      <c r="I48" s="256">
        <v>66.666666666666657</v>
      </c>
      <c r="J48" s="256">
        <v>33.333333333333329</v>
      </c>
      <c r="K48" s="256">
        <v>100</v>
      </c>
      <c r="L48" s="32">
        <v>42</v>
      </c>
    </row>
    <row r="49" spans="1:12" s="4" customFormat="1" ht="15.75" customHeight="1" x14ac:dyDescent="0.25">
      <c r="A49" s="985"/>
      <c r="B49" s="968"/>
      <c r="C49" s="132" t="s">
        <v>46</v>
      </c>
      <c r="D49" s="716"/>
      <c r="E49" s="716"/>
      <c r="F49" s="716"/>
      <c r="G49" s="716"/>
      <c r="H49" s="716"/>
      <c r="I49" s="716"/>
      <c r="J49" s="716"/>
      <c r="K49" s="716"/>
      <c r="L49" s="716"/>
    </row>
    <row r="50" spans="1:12" s="4" customFormat="1" ht="15.75" customHeight="1" x14ac:dyDescent="0.25">
      <c r="A50" s="985"/>
      <c r="B50" s="967"/>
      <c r="C50" s="470" t="s">
        <v>277</v>
      </c>
      <c r="D50" s="472">
        <v>3</v>
      </c>
      <c r="E50" s="471">
        <v>60</v>
      </c>
      <c r="F50" s="474">
        <v>98.888888888888886</v>
      </c>
      <c r="G50" s="475"/>
      <c r="H50" s="475">
        <v>95.973154362416096</v>
      </c>
      <c r="I50" s="476">
        <v>77.41935483870968</v>
      </c>
      <c r="J50" s="476">
        <v>58.041958041958054</v>
      </c>
      <c r="K50" s="476">
        <v>80.582524271844662</v>
      </c>
      <c r="L50" s="477">
        <v>48.666666666666664</v>
      </c>
    </row>
    <row r="51" spans="1:12" s="4" customFormat="1" ht="15.75" customHeight="1" x14ac:dyDescent="0.25">
      <c r="A51" s="986"/>
      <c r="B51" s="977" t="s">
        <v>207</v>
      </c>
      <c r="C51" s="973"/>
      <c r="D51" s="472">
        <v>8</v>
      </c>
      <c r="E51" s="471">
        <v>150</v>
      </c>
      <c r="F51" s="472">
        <v>104.8888888888889</v>
      </c>
      <c r="G51" s="473"/>
      <c r="H51" s="473">
        <v>87.308228730822862</v>
      </c>
      <c r="I51" s="473">
        <v>43.157894736842103</v>
      </c>
      <c r="J51" s="473">
        <v>68.364611260053621</v>
      </c>
      <c r="K51" s="473">
        <v>86.770428015564192</v>
      </c>
      <c r="L51" s="473">
        <v>25.125</v>
      </c>
    </row>
    <row r="52" spans="1:12" s="4" customFormat="1" ht="15.75" customHeight="1" x14ac:dyDescent="0.25">
      <c r="A52" s="963" t="s">
        <v>154</v>
      </c>
      <c r="B52" s="981" t="s">
        <v>47</v>
      </c>
      <c r="C52" s="132" t="s">
        <v>48</v>
      </c>
      <c r="D52" s="246">
        <v>2</v>
      </c>
      <c r="E52" s="244">
        <v>33</v>
      </c>
      <c r="F52" s="245">
        <v>101.66666666666666</v>
      </c>
      <c r="G52" s="252"/>
      <c r="H52" s="252">
        <v>93.939393939393938</v>
      </c>
      <c r="I52" s="256">
        <v>32.608695652173914</v>
      </c>
      <c r="J52" s="256">
        <v>59.340659340659343</v>
      </c>
      <c r="K52" s="256">
        <v>89.65517241379311</v>
      </c>
      <c r="L52" s="32">
        <v>43</v>
      </c>
    </row>
    <row r="53" spans="1:12" s="4" customFormat="1" ht="15.75" customHeight="1" x14ac:dyDescent="0.25">
      <c r="A53" s="964"/>
      <c r="B53" s="982"/>
      <c r="C53" s="132" t="s">
        <v>49</v>
      </c>
      <c r="D53" s="246">
        <v>1</v>
      </c>
      <c r="E53" s="244">
        <v>20</v>
      </c>
      <c r="F53" s="245">
        <v>100</v>
      </c>
      <c r="G53" s="252"/>
      <c r="H53" s="252">
        <v>81.818181818181827</v>
      </c>
      <c r="I53" s="256">
        <v>14.285714285714285</v>
      </c>
      <c r="J53" s="256">
        <v>72.5</v>
      </c>
      <c r="K53" s="256">
        <v>100</v>
      </c>
      <c r="L53" s="32">
        <v>13</v>
      </c>
    </row>
    <row r="54" spans="1:12" ht="15.75" customHeight="1" x14ac:dyDescent="0.25">
      <c r="A54" s="964"/>
      <c r="B54" s="982"/>
      <c r="C54" s="132" t="s">
        <v>50</v>
      </c>
      <c r="D54" s="246">
        <v>1</v>
      </c>
      <c r="E54" s="244">
        <v>20</v>
      </c>
      <c r="F54" s="245">
        <v>101.66666666666666</v>
      </c>
      <c r="G54" s="252"/>
      <c r="H54" s="252">
        <v>100</v>
      </c>
      <c r="I54" s="256">
        <v>100</v>
      </c>
      <c r="J54" s="256">
        <v>200</v>
      </c>
      <c r="K54" s="256">
        <v>53.571428571428569</v>
      </c>
      <c r="L54" s="32">
        <v>18</v>
      </c>
    </row>
    <row r="55" spans="1:12" ht="15.75" customHeight="1" x14ac:dyDescent="0.25">
      <c r="A55" s="964"/>
      <c r="B55" s="982"/>
      <c r="C55" s="132" t="s">
        <v>51</v>
      </c>
      <c r="D55" s="246">
        <v>2</v>
      </c>
      <c r="E55" s="244">
        <v>40</v>
      </c>
      <c r="F55" s="245">
        <v>0</v>
      </c>
      <c r="G55" s="252"/>
      <c r="H55" s="252">
        <v>0</v>
      </c>
      <c r="I55" s="256">
        <v>0</v>
      </c>
      <c r="J55" s="256">
        <v>0</v>
      </c>
      <c r="K55" s="256">
        <v>0</v>
      </c>
      <c r="L55" s="32">
        <v>0</v>
      </c>
    </row>
    <row r="56" spans="1:12" ht="15.75" customHeight="1" x14ac:dyDescent="0.25">
      <c r="A56" s="964"/>
      <c r="B56" s="982"/>
      <c r="C56" s="132" t="s">
        <v>52</v>
      </c>
      <c r="D56" s="246">
        <v>1</v>
      </c>
      <c r="E56" s="244">
        <v>20</v>
      </c>
      <c r="F56" s="245">
        <v>83.333333333333343</v>
      </c>
      <c r="G56" s="252"/>
      <c r="H56" s="252">
        <v>111.42857142857143</v>
      </c>
      <c r="I56" s="256">
        <v>100</v>
      </c>
      <c r="J56" s="256">
        <v>58.536585365853668</v>
      </c>
      <c r="K56" s="256">
        <v>25</v>
      </c>
      <c r="L56" s="32">
        <v>60</v>
      </c>
    </row>
    <row r="57" spans="1:12" ht="15.75" customHeight="1" x14ac:dyDescent="0.25">
      <c r="A57" s="964"/>
      <c r="B57" s="982"/>
      <c r="C57" s="132" t="s">
        <v>53</v>
      </c>
      <c r="D57" s="716"/>
      <c r="E57" s="716"/>
      <c r="F57" s="716"/>
      <c r="G57" s="716"/>
      <c r="H57" s="716"/>
      <c r="I57" s="716"/>
      <c r="J57" s="716"/>
      <c r="K57" s="716"/>
      <c r="L57" s="716"/>
    </row>
    <row r="58" spans="1:12" ht="15.75" customHeight="1" x14ac:dyDescent="0.25">
      <c r="A58" s="964"/>
      <c r="B58" s="982"/>
      <c r="C58" s="132" t="s">
        <v>54</v>
      </c>
      <c r="D58" s="716"/>
      <c r="E58" s="716"/>
      <c r="F58" s="716"/>
      <c r="G58" s="716"/>
      <c r="H58" s="716"/>
      <c r="I58" s="716"/>
      <c r="J58" s="716"/>
      <c r="K58" s="716"/>
      <c r="L58" s="716"/>
    </row>
    <row r="59" spans="1:12" ht="15.75" customHeight="1" x14ac:dyDescent="0.25">
      <c r="A59" s="964"/>
      <c r="B59" s="982"/>
      <c r="C59" s="132" t="s">
        <v>55</v>
      </c>
      <c r="D59" s="716"/>
      <c r="E59" s="716"/>
      <c r="F59" s="716"/>
      <c r="G59" s="716"/>
      <c r="H59" s="716"/>
      <c r="I59" s="716"/>
      <c r="J59" s="716"/>
      <c r="K59" s="716"/>
      <c r="L59" s="716"/>
    </row>
    <row r="60" spans="1:12" ht="15.75" customHeight="1" x14ac:dyDescent="0.25">
      <c r="A60" s="964"/>
      <c r="B60" s="983"/>
      <c r="C60" s="470" t="s">
        <v>332</v>
      </c>
      <c r="D60" s="472">
        <v>7</v>
      </c>
      <c r="E60" s="471">
        <v>133</v>
      </c>
      <c r="F60" s="472">
        <v>97.666666666666671</v>
      </c>
      <c r="G60" s="473"/>
      <c r="H60" s="473">
        <v>95.65217391304347</v>
      </c>
      <c r="I60" s="473">
        <v>43.421052631578952</v>
      </c>
      <c r="J60" s="473">
        <v>71.195652173913032</v>
      </c>
      <c r="K60" s="473">
        <v>58.4</v>
      </c>
      <c r="L60" s="473">
        <v>35.4</v>
      </c>
    </row>
    <row r="61" spans="1:12" ht="15.75" customHeight="1" x14ac:dyDescent="0.25">
      <c r="A61" s="965"/>
      <c r="B61" s="972" t="s">
        <v>208</v>
      </c>
      <c r="C61" s="973"/>
      <c r="D61" s="472">
        <v>7</v>
      </c>
      <c r="E61" s="471">
        <v>133</v>
      </c>
      <c r="F61" s="472">
        <v>97.666666666666671</v>
      </c>
      <c r="G61" s="473"/>
      <c r="H61" s="473">
        <v>95.65217391304347</v>
      </c>
      <c r="I61" s="473">
        <v>43.421052631578952</v>
      </c>
      <c r="J61" s="473">
        <v>71.195652173913032</v>
      </c>
      <c r="K61" s="473">
        <v>58.4</v>
      </c>
      <c r="L61" s="473">
        <v>35.4</v>
      </c>
    </row>
    <row r="62" spans="1:12" ht="15.75" customHeight="1" x14ac:dyDescent="0.25">
      <c r="A62" s="984" t="s">
        <v>156</v>
      </c>
      <c r="B62" s="987" t="s">
        <v>56</v>
      </c>
      <c r="C62" s="132" t="s">
        <v>57</v>
      </c>
      <c r="D62" s="716"/>
      <c r="E62" s="716"/>
      <c r="F62" s="716"/>
      <c r="G62" s="716"/>
      <c r="H62" s="716"/>
      <c r="I62" s="716"/>
      <c r="J62" s="716"/>
      <c r="K62" s="716"/>
      <c r="L62" s="716"/>
    </row>
    <row r="63" spans="1:12" ht="15.75" customHeight="1" x14ac:dyDescent="0.25">
      <c r="A63" s="985"/>
      <c r="B63" s="988"/>
      <c r="C63" s="132" t="s">
        <v>58</v>
      </c>
      <c r="D63" s="246">
        <v>1</v>
      </c>
      <c r="E63" s="244">
        <v>20</v>
      </c>
      <c r="F63" s="245">
        <v>98.333333333333343</v>
      </c>
      <c r="G63" s="252"/>
      <c r="H63" s="252">
        <v>95.238095238095241</v>
      </c>
      <c r="I63" s="256">
        <v>150</v>
      </c>
      <c r="J63" s="256">
        <v>61.702127659574465</v>
      </c>
      <c r="K63" s="256">
        <v>150</v>
      </c>
      <c r="L63" s="32">
        <v>69</v>
      </c>
    </row>
    <row r="64" spans="1:12" ht="15.75" customHeight="1" x14ac:dyDescent="0.25">
      <c r="A64" s="985"/>
      <c r="B64" s="988"/>
      <c r="C64" s="132" t="s">
        <v>59</v>
      </c>
      <c r="D64" s="246">
        <v>1</v>
      </c>
      <c r="E64" s="244">
        <v>20</v>
      </c>
      <c r="F64" s="245">
        <v>105</v>
      </c>
      <c r="G64" s="252"/>
      <c r="H64" s="252">
        <v>82.35294117647058</v>
      </c>
      <c r="I64" s="256">
        <v>44.444444444444443</v>
      </c>
      <c r="J64" s="256">
        <v>88.235294117647058</v>
      </c>
      <c r="K64" s="256">
        <v>100</v>
      </c>
      <c r="L64" s="32">
        <v>36</v>
      </c>
    </row>
    <row r="65" spans="1:12" ht="15.75" customHeight="1" x14ac:dyDescent="0.25">
      <c r="A65" s="985"/>
      <c r="B65" s="989"/>
      <c r="C65" s="470" t="s">
        <v>278</v>
      </c>
      <c r="D65" s="472">
        <v>2</v>
      </c>
      <c r="E65" s="471">
        <v>40</v>
      </c>
      <c r="F65" s="472">
        <v>101.66666666666666</v>
      </c>
      <c r="G65" s="473"/>
      <c r="H65" s="473">
        <v>88.172043010752688</v>
      </c>
      <c r="I65" s="473">
        <v>100</v>
      </c>
      <c r="J65" s="473">
        <v>75.510204081632665</v>
      </c>
      <c r="K65" s="473">
        <v>120.51282051282051</v>
      </c>
      <c r="L65" s="473">
        <v>52.5</v>
      </c>
    </row>
    <row r="66" spans="1:12" ht="15.75" customHeight="1" x14ac:dyDescent="0.25">
      <c r="A66" s="985"/>
      <c r="B66" s="966" t="s">
        <v>60</v>
      </c>
      <c r="C66" s="132" t="s">
        <v>61</v>
      </c>
      <c r="D66" s="246">
        <v>1</v>
      </c>
      <c r="E66" s="244">
        <v>20</v>
      </c>
      <c r="F66" s="245">
        <v>85</v>
      </c>
      <c r="G66" s="252"/>
      <c r="H66" s="252">
        <v>100</v>
      </c>
      <c r="I66" s="256">
        <v>0</v>
      </c>
      <c r="J66" s="256">
        <v>42.857142857142854</v>
      </c>
      <c r="K66" s="256">
        <v>50</v>
      </c>
      <c r="L66" s="32">
        <v>12</v>
      </c>
    </row>
    <row r="67" spans="1:12" ht="15.75" customHeight="1" x14ac:dyDescent="0.25">
      <c r="A67" s="985"/>
      <c r="B67" s="968"/>
      <c r="C67" s="132" t="s">
        <v>62</v>
      </c>
      <c r="D67" s="246">
        <v>3</v>
      </c>
      <c r="E67" s="244">
        <v>50</v>
      </c>
      <c r="F67" s="246">
        <v>98.095238095238102</v>
      </c>
      <c r="G67" s="243"/>
      <c r="H67" s="243">
        <v>97.014925373134346</v>
      </c>
      <c r="I67" s="243">
        <v>36.363636363636367</v>
      </c>
      <c r="J67" s="243">
        <v>96.296296296296291</v>
      </c>
      <c r="K67" s="243">
        <v>86.04651162790698</v>
      </c>
      <c r="L67" s="243">
        <v>45.5</v>
      </c>
    </row>
    <row r="68" spans="1:12" ht="15.75" customHeight="1" x14ac:dyDescent="0.25">
      <c r="A68" s="985"/>
      <c r="B68" s="968"/>
      <c r="C68" s="132" t="s">
        <v>63</v>
      </c>
      <c r="D68" s="716"/>
      <c r="E68" s="716"/>
      <c r="F68" s="716"/>
      <c r="G68" s="716"/>
      <c r="H68" s="716"/>
      <c r="I68" s="716"/>
      <c r="J68" s="716"/>
      <c r="K68" s="716"/>
      <c r="L68" s="716"/>
    </row>
    <row r="69" spans="1:12" ht="15.75" customHeight="1" x14ac:dyDescent="0.25">
      <c r="A69" s="985"/>
      <c r="B69" s="968"/>
      <c r="C69" s="132" t="s">
        <v>64</v>
      </c>
      <c r="D69" s="246">
        <v>1</v>
      </c>
      <c r="E69" s="244">
        <v>20</v>
      </c>
      <c r="F69" s="245">
        <v>100.95238095238095</v>
      </c>
      <c r="G69" s="252"/>
      <c r="H69" s="252">
        <v>68.518518518518519</v>
      </c>
      <c r="I69" s="256">
        <v>21.428571428571427</v>
      </c>
      <c r="J69" s="129">
        <v>74.71264367816093</v>
      </c>
      <c r="K69" s="256">
        <v>86.567164179104466</v>
      </c>
      <c r="L69" s="32">
        <v>88</v>
      </c>
    </row>
    <row r="70" spans="1:12" ht="15.75" customHeight="1" x14ac:dyDescent="0.25">
      <c r="A70" s="985"/>
      <c r="B70" s="968"/>
      <c r="C70" s="132" t="s">
        <v>65</v>
      </c>
      <c r="D70" s="716"/>
      <c r="E70" s="716"/>
      <c r="F70" s="716"/>
      <c r="G70" s="716"/>
      <c r="H70" s="716"/>
      <c r="I70" s="716"/>
      <c r="J70" s="716"/>
      <c r="K70" s="716"/>
      <c r="L70" s="716"/>
    </row>
    <row r="71" spans="1:12" ht="15.75" customHeight="1" x14ac:dyDescent="0.25">
      <c r="A71" s="985"/>
      <c r="B71" s="968"/>
      <c r="C71" s="132" t="s">
        <v>66</v>
      </c>
      <c r="D71" s="716"/>
      <c r="E71" s="716"/>
      <c r="F71" s="716"/>
      <c r="G71" s="716"/>
      <c r="H71" s="716"/>
      <c r="I71" s="716"/>
      <c r="J71" s="716"/>
      <c r="K71" s="716"/>
      <c r="L71" s="716"/>
    </row>
    <row r="72" spans="1:12" ht="15.75" customHeight="1" x14ac:dyDescent="0.25">
      <c r="A72" s="985"/>
      <c r="B72" s="967"/>
      <c r="C72" s="470" t="s">
        <v>279</v>
      </c>
      <c r="D72" s="472">
        <v>5</v>
      </c>
      <c r="E72" s="471">
        <v>90</v>
      </c>
      <c r="F72" s="472">
        <v>96.296296296296305</v>
      </c>
      <c r="G72" s="473"/>
      <c r="H72" s="473">
        <v>86.619718309859152</v>
      </c>
      <c r="I72" s="473">
        <v>22.916666666666664</v>
      </c>
      <c r="J72" s="473">
        <v>77.777777777777786</v>
      </c>
      <c r="K72" s="473">
        <v>81.25</v>
      </c>
      <c r="L72" s="473">
        <v>55.8</v>
      </c>
    </row>
    <row r="73" spans="1:12" ht="15.75" customHeight="1" x14ac:dyDescent="0.25">
      <c r="A73" s="985"/>
      <c r="B73" s="966" t="s">
        <v>67</v>
      </c>
      <c r="C73" s="132" t="s">
        <v>68</v>
      </c>
      <c r="D73" s="716"/>
      <c r="E73" s="716"/>
      <c r="F73" s="716"/>
      <c r="G73" s="716"/>
      <c r="H73" s="716"/>
      <c r="I73" s="716"/>
      <c r="J73" s="716"/>
      <c r="K73" s="716"/>
      <c r="L73" s="716"/>
    </row>
    <row r="74" spans="1:12" ht="15.75" customHeight="1" x14ac:dyDescent="0.25">
      <c r="A74" s="985"/>
      <c r="B74" s="968"/>
      <c r="C74" s="132" t="s">
        <v>69</v>
      </c>
      <c r="D74" s="716"/>
      <c r="E74" s="716"/>
      <c r="F74" s="716"/>
      <c r="G74" s="716"/>
      <c r="H74" s="716"/>
      <c r="I74" s="716"/>
      <c r="J74" s="716"/>
      <c r="K74" s="716"/>
      <c r="L74" s="716"/>
    </row>
    <row r="75" spans="1:12" ht="15.75" customHeight="1" x14ac:dyDescent="0.25">
      <c r="A75" s="985"/>
      <c r="B75" s="968"/>
      <c r="C75" s="132" t="s">
        <v>70</v>
      </c>
      <c r="D75" s="246">
        <v>1</v>
      </c>
      <c r="E75" s="244">
        <v>20</v>
      </c>
      <c r="F75" s="245">
        <v>0</v>
      </c>
      <c r="G75" s="252"/>
      <c r="H75" s="252">
        <v>0</v>
      </c>
      <c r="I75" s="256">
        <v>0</v>
      </c>
      <c r="J75" s="32">
        <v>0</v>
      </c>
      <c r="K75" s="256">
        <v>0</v>
      </c>
      <c r="L75" s="32">
        <v>0</v>
      </c>
    </row>
    <row r="76" spans="1:12" ht="15.75" customHeight="1" x14ac:dyDescent="0.25">
      <c r="A76" s="985"/>
      <c r="B76" s="968"/>
      <c r="C76" s="132" t="s">
        <v>71</v>
      </c>
      <c r="D76" s="246">
        <v>6</v>
      </c>
      <c r="E76" s="244">
        <v>110</v>
      </c>
      <c r="F76" s="245">
        <v>100</v>
      </c>
      <c r="G76" s="252"/>
      <c r="H76" s="252">
        <v>93</v>
      </c>
      <c r="I76" s="256">
        <v>39.393939393939391</v>
      </c>
      <c r="J76" s="129">
        <v>68.582375478927204</v>
      </c>
      <c r="K76" s="256">
        <v>50.232558139534881</v>
      </c>
      <c r="L76" s="32">
        <v>26.833333333333332</v>
      </c>
    </row>
    <row r="77" spans="1:12" ht="15.75" customHeight="1" x14ac:dyDescent="0.25">
      <c r="A77" s="985"/>
      <c r="B77" s="967"/>
      <c r="C77" s="470" t="s">
        <v>333</v>
      </c>
      <c r="D77" s="472">
        <v>6.333333333333333</v>
      </c>
      <c r="E77" s="471">
        <v>116.66666666666667</v>
      </c>
      <c r="F77" s="472">
        <v>100</v>
      </c>
      <c r="G77" s="473"/>
      <c r="H77" s="473">
        <v>93.436293436293454</v>
      </c>
      <c r="I77" s="473">
        <v>39.393939393939391</v>
      </c>
      <c r="J77" s="473">
        <v>68.582375478927204</v>
      </c>
      <c r="K77" s="473">
        <v>50.232558139534881</v>
      </c>
      <c r="L77" s="473">
        <v>26.833333333333332</v>
      </c>
    </row>
    <row r="78" spans="1:12" s="361" customFormat="1" ht="15.75" customHeight="1" x14ac:dyDescent="0.25">
      <c r="A78" s="985"/>
      <c r="B78" s="991" t="s">
        <v>350</v>
      </c>
      <c r="C78" s="603" t="s">
        <v>74</v>
      </c>
      <c r="D78" s="246">
        <v>4</v>
      </c>
      <c r="E78" s="246">
        <v>75</v>
      </c>
      <c r="F78" s="246">
        <v>101.33333333333334</v>
      </c>
      <c r="G78" s="246"/>
      <c r="H78" s="246">
        <v>91.515151515151516</v>
      </c>
      <c r="I78" s="246">
        <v>48.888888888888886</v>
      </c>
      <c r="J78" s="246">
        <v>81.420765027322403</v>
      </c>
      <c r="K78" s="246">
        <v>65.151515151515156</v>
      </c>
      <c r="L78" s="246">
        <v>22</v>
      </c>
    </row>
    <row r="79" spans="1:12" s="361" customFormat="1" ht="15.75" customHeight="1" x14ac:dyDescent="0.25">
      <c r="A79" s="985"/>
      <c r="B79" s="992"/>
      <c r="C79" s="601" t="s">
        <v>351</v>
      </c>
      <c r="D79" s="472">
        <v>4</v>
      </c>
      <c r="E79" s="471">
        <v>75</v>
      </c>
      <c r="F79" s="472">
        <v>101.33333333333334</v>
      </c>
      <c r="G79" s="473"/>
      <c r="H79" s="473">
        <v>91.515151515151516</v>
      </c>
      <c r="I79" s="473">
        <v>48.888888888888886</v>
      </c>
      <c r="J79" s="473">
        <v>81.420765027322403</v>
      </c>
      <c r="K79" s="473">
        <v>65.151515151515156</v>
      </c>
      <c r="L79" s="473">
        <v>22</v>
      </c>
    </row>
    <row r="80" spans="1:12" s="361" customFormat="1" ht="15.75" customHeight="1" x14ac:dyDescent="0.25">
      <c r="A80" s="985"/>
      <c r="B80" s="991" t="s">
        <v>352</v>
      </c>
      <c r="C80" s="604" t="s">
        <v>73</v>
      </c>
      <c r="D80" s="246">
        <v>3</v>
      </c>
      <c r="E80" s="244">
        <v>60</v>
      </c>
      <c r="F80" s="245">
        <v>107.7777777777778</v>
      </c>
      <c r="G80" s="252"/>
      <c r="H80" s="252">
        <v>91.40625</v>
      </c>
      <c r="I80" s="256">
        <v>57.142857142857153</v>
      </c>
      <c r="J80" s="129">
        <v>50.359712230215827</v>
      </c>
      <c r="K80" s="256">
        <v>57.95454545454546</v>
      </c>
      <c r="L80" s="246">
        <v>12.666666666666666</v>
      </c>
    </row>
    <row r="81" spans="1:12" s="361" customFormat="1" ht="15.75" customHeight="1" x14ac:dyDescent="0.25">
      <c r="A81" s="985"/>
      <c r="B81" s="993"/>
      <c r="C81" s="132" t="s">
        <v>75</v>
      </c>
      <c r="D81" s="716"/>
      <c r="E81" s="716"/>
      <c r="F81" s="716"/>
      <c r="G81" s="716"/>
      <c r="H81" s="716"/>
      <c r="I81" s="716"/>
      <c r="J81" s="716"/>
      <c r="K81" s="716"/>
      <c r="L81" s="716"/>
    </row>
    <row r="82" spans="1:12" s="361" customFormat="1" ht="15.75" customHeight="1" x14ac:dyDescent="0.25">
      <c r="A82" s="985"/>
      <c r="B82" s="992"/>
      <c r="C82" s="601" t="s">
        <v>281</v>
      </c>
      <c r="D82" s="472">
        <v>3</v>
      </c>
      <c r="E82" s="471">
        <v>60</v>
      </c>
      <c r="F82" s="472">
        <v>107.7777777777778</v>
      </c>
      <c r="G82" s="473"/>
      <c r="H82" s="473">
        <v>91.40625</v>
      </c>
      <c r="I82" s="473">
        <v>57.142857142857153</v>
      </c>
      <c r="J82" s="473">
        <v>50.359712230215827</v>
      </c>
      <c r="K82" s="473">
        <v>57.95454545454546</v>
      </c>
      <c r="L82" s="473">
        <v>12.666666666666666</v>
      </c>
    </row>
    <row r="83" spans="1:12" ht="15.75" customHeight="1" x14ac:dyDescent="0.25">
      <c r="A83" s="986"/>
      <c r="B83" s="972" t="s">
        <v>210</v>
      </c>
      <c r="C83" s="973"/>
      <c r="D83" s="472">
        <v>20.333333333333332</v>
      </c>
      <c r="E83" s="471">
        <v>381.66666666666669</v>
      </c>
      <c r="F83" s="472">
        <v>100.8</v>
      </c>
      <c r="G83" s="473"/>
      <c r="H83" s="473">
        <v>90.851334180432033</v>
      </c>
      <c r="I83" s="473">
        <v>45.121951219512198</v>
      </c>
      <c r="J83" s="473">
        <v>70.937129300118627</v>
      </c>
      <c r="K83" s="473">
        <v>65.78073089700996</v>
      </c>
      <c r="L83" s="473">
        <v>33.549999999999997</v>
      </c>
    </row>
    <row r="84" spans="1:12" ht="15.75" customHeight="1" x14ac:dyDescent="0.25">
      <c r="A84" s="963" t="s">
        <v>162</v>
      </c>
      <c r="B84" s="966" t="s">
        <v>76</v>
      </c>
      <c r="C84" s="132" t="s">
        <v>77</v>
      </c>
      <c r="D84" s="716"/>
      <c r="E84" s="716"/>
      <c r="F84" s="716"/>
      <c r="G84" s="716"/>
      <c r="H84" s="716"/>
      <c r="I84" s="716"/>
      <c r="J84" s="716"/>
      <c r="K84" s="716"/>
      <c r="L84" s="716"/>
    </row>
    <row r="85" spans="1:12" ht="15.75" customHeight="1" x14ac:dyDescent="0.25">
      <c r="A85" s="964"/>
      <c r="B85" s="967"/>
      <c r="C85" s="470" t="s">
        <v>282</v>
      </c>
      <c r="D85" s="472"/>
      <c r="E85" s="471"/>
      <c r="F85" s="472"/>
      <c r="G85" s="473"/>
      <c r="H85" s="473"/>
      <c r="I85" s="473"/>
      <c r="J85" s="473"/>
      <c r="K85" s="473"/>
      <c r="L85" s="473"/>
    </row>
    <row r="86" spans="1:12" ht="15.75" customHeight="1" x14ac:dyDescent="0.25">
      <c r="A86" s="964"/>
      <c r="B86" s="966" t="s">
        <v>78</v>
      </c>
      <c r="C86" s="132" t="s">
        <v>165</v>
      </c>
      <c r="D86" s="246">
        <v>1</v>
      </c>
      <c r="E86" s="244">
        <v>15</v>
      </c>
      <c r="F86" s="246">
        <v>66.666666666666657</v>
      </c>
      <c r="G86" s="243"/>
      <c r="H86" s="243">
        <v>50</v>
      </c>
      <c r="I86" s="243">
        <v>150</v>
      </c>
      <c r="J86" s="243">
        <v>0</v>
      </c>
      <c r="K86" s="243">
        <v>45.45454545454546</v>
      </c>
      <c r="L86" s="243">
        <v>40</v>
      </c>
    </row>
    <row r="87" spans="1:12" ht="15.75" customHeight="1" x14ac:dyDescent="0.25">
      <c r="A87" s="964"/>
      <c r="B87" s="968"/>
      <c r="C87" s="132" t="s">
        <v>80</v>
      </c>
      <c r="D87" s="716"/>
      <c r="E87" s="716"/>
      <c r="F87" s="716"/>
      <c r="G87" s="716"/>
      <c r="H87" s="716"/>
      <c r="I87" s="716"/>
      <c r="J87" s="716"/>
      <c r="K87" s="716"/>
      <c r="L87" s="716"/>
    </row>
    <row r="88" spans="1:12" ht="15.75" customHeight="1" x14ac:dyDescent="0.25">
      <c r="A88" s="964"/>
      <c r="B88" s="967"/>
      <c r="C88" s="470" t="s">
        <v>283</v>
      </c>
      <c r="D88" s="472">
        <v>1</v>
      </c>
      <c r="E88" s="471">
        <v>15</v>
      </c>
      <c r="F88" s="472">
        <v>66.666666666666657</v>
      </c>
      <c r="G88" s="473"/>
      <c r="H88" s="473">
        <v>50</v>
      </c>
      <c r="I88" s="473">
        <v>150</v>
      </c>
      <c r="J88" s="473">
        <v>0</v>
      </c>
      <c r="K88" s="473">
        <v>45.45454545454546</v>
      </c>
      <c r="L88" s="473">
        <v>40</v>
      </c>
    </row>
    <row r="89" spans="1:12" ht="15.75" customHeight="1" x14ac:dyDescent="0.25">
      <c r="A89" s="964"/>
      <c r="B89" s="966" t="s">
        <v>81</v>
      </c>
      <c r="C89" s="132" t="s">
        <v>82</v>
      </c>
      <c r="D89" s="246">
        <v>5</v>
      </c>
      <c r="E89" s="244">
        <v>100</v>
      </c>
      <c r="F89" s="245">
        <v>95.357142857142861</v>
      </c>
      <c r="G89" s="252"/>
      <c r="H89" s="252">
        <v>82.320441988950265</v>
      </c>
      <c r="I89" s="256">
        <v>20.967741935483868</v>
      </c>
      <c r="J89" s="32">
        <v>76.106194690265497</v>
      </c>
      <c r="K89" s="256">
        <v>70</v>
      </c>
      <c r="L89" s="32">
        <v>24</v>
      </c>
    </row>
    <row r="90" spans="1:12" ht="15.75" customHeight="1" x14ac:dyDescent="0.25">
      <c r="A90" s="964"/>
      <c r="B90" s="968"/>
      <c r="C90" s="132" t="s">
        <v>83</v>
      </c>
      <c r="D90" s="716"/>
      <c r="E90" s="716"/>
      <c r="F90" s="716"/>
      <c r="G90" s="716"/>
      <c r="H90" s="716"/>
      <c r="I90" s="716"/>
      <c r="J90" s="716"/>
      <c r="K90" s="716"/>
      <c r="L90" s="716"/>
    </row>
    <row r="91" spans="1:12" ht="15.75" customHeight="1" x14ac:dyDescent="0.25">
      <c r="A91" s="964"/>
      <c r="B91" s="967"/>
      <c r="C91" s="470" t="s">
        <v>334</v>
      </c>
      <c r="D91" s="472">
        <v>5</v>
      </c>
      <c r="E91" s="471">
        <v>100</v>
      </c>
      <c r="F91" s="472">
        <v>95.357142857142861</v>
      </c>
      <c r="G91" s="473"/>
      <c r="H91" s="473">
        <v>82.320441988950265</v>
      </c>
      <c r="I91" s="473">
        <v>20.967741935483868</v>
      </c>
      <c r="J91" s="473">
        <v>76.106194690265497</v>
      </c>
      <c r="K91" s="473">
        <v>70</v>
      </c>
      <c r="L91" s="473">
        <v>24</v>
      </c>
    </row>
    <row r="92" spans="1:12" ht="15.75" customHeight="1" x14ac:dyDescent="0.25">
      <c r="A92" s="964"/>
      <c r="B92" s="966" t="s">
        <v>84</v>
      </c>
      <c r="C92" s="132" t="s">
        <v>85</v>
      </c>
      <c r="D92" s="246">
        <v>4</v>
      </c>
      <c r="E92" s="244">
        <v>75</v>
      </c>
      <c r="F92" s="245">
        <v>93.777777777777771</v>
      </c>
      <c r="G92" s="252"/>
      <c r="H92" s="252">
        <v>93.75</v>
      </c>
      <c r="I92" s="256">
        <v>81.25</v>
      </c>
      <c r="J92" s="256">
        <v>95.522388059701484</v>
      </c>
      <c r="K92" s="256">
        <v>86.9158878504673</v>
      </c>
      <c r="L92" s="32">
        <v>26</v>
      </c>
    </row>
    <row r="93" spans="1:12" ht="15.75" customHeight="1" x14ac:dyDescent="0.25">
      <c r="A93" s="964"/>
      <c r="B93" s="968"/>
      <c r="C93" s="132" t="s">
        <v>237</v>
      </c>
      <c r="D93" s="716"/>
      <c r="E93" s="716"/>
      <c r="F93" s="716"/>
      <c r="G93" s="716"/>
      <c r="H93" s="716"/>
      <c r="I93" s="716"/>
      <c r="J93" s="716"/>
      <c r="K93" s="716"/>
      <c r="L93" s="716"/>
    </row>
    <row r="94" spans="1:12" ht="15.75" customHeight="1" x14ac:dyDescent="0.25">
      <c r="A94" s="964"/>
      <c r="B94" s="967"/>
      <c r="C94" s="470" t="s">
        <v>284</v>
      </c>
      <c r="D94" s="472">
        <v>4</v>
      </c>
      <c r="E94" s="471">
        <v>75</v>
      </c>
      <c r="F94" s="474">
        <v>93.777777777777771</v>
      </c>
      <c r="G94" s="475"/>
      <c r="H94" s="475">
        <v>93.75</v>
      </c>
      <c r="I94" s="476">
        <v>81</v>
      </c>
      <c r="J94" s="476">
        <v>95.522388059701484</v>
      </c>
      <c r="K94" s="476">
        <v>86.9158878504673</v>
      </c>
      <c r="L94" s="477">
        <v>26</v>
      </c>
    </row>
    <row r="95" spans="1:12" ht="15.75" customHeight="1" x14ac:dyDescent="0.25">
      <c r="A95" s="964"/>
      <c r="B95" s="969" t="s">
        <v>87</v>
      </c>
      <c r="C95" s="132" t="s">
        <v>88</v>
      </c>
      <c r="D95" s="716"/>
      <c r="E95" s="716"/>
      <c r="F95" s="716"/>
      <c r="G95" s="716"/>
      <c r="H95" s="716"/>
      <c r="I95" s="716"/>
      <c r="J95" s="716"/>
      <c r="K95" s="716"/>
      <c r="L95" s="716"/>
    </row>
    <row r="96" spans="1:12" ht="15.75" customHeight="1" x14ac:dyDescent="0.25">
      <c r="A96" s="964"/>
      <c r="B96" s="970"/>
      <c r="C96" s="132" t="s">
        <v>89</v>
      </c>
      <c r="D96" s="246">
        <v>8</v>
      </c>
      <c r="E96" s="244">
        <v>155</v>
      </c>
      <c r="F96" s="245">
        <v>108.14814814814815</v>
      </c>
      <c r="G96" s="252"/>
      <c r="H96" s="252">
        <v>91.419141914191414</v>
      </c>
      <c r="I96" s="256">
        <v>44.554455445544555</v>
      </c>
      <c r="J96" s="256">
        <v>64.0625</v>
      </c>
      <c r="K96" s="256">
        <v>75.645756457564573</v>
      </c>
      <c r="L96" s="32">
        <v>16.857142857142858</v>
      </c>
    </row>
    <row r="97" spans="1:12" ht="15.75" customHeight="1" x14ac:dyDescent="0.25">
      <c r="A97" s="964"/>
      <c r="B97" s="970"/>
      <c r="C97" s="132" t="s">
        <v>90</v>
      </c>
      <c r="D97" s="716"/>
      <c r="E97" s="716"/>
      <c r="F97" s="716"/>
      <c r="G97" s="716"/>
      <c r="H97" s="716"/>
      <c r="I97" s="716"/>
      <c r="J97" s="716"/>
      <c r="K97" s="716"/>
      <c r="L97" s="716"/>
    </row>
    <row r="98" spans="1:12" ht="15.75" customHeight="1" x14ac:dyDescent="0.25">
      <c r="A98" s="964"/>
      <c r="B98" s="970"/>
      <c r="C98" s="132" t="s">
        <v>166</v>
      </c>
      <c r="D98" s="246">
        <v>4</v>
      </c>
      <c r="E98" s="244">
        <v>80</v>
      </c>
      <c r="F98" s="245">
        <v>104.16666666666666</v>
      </c>
      <c r="G98" s="252"/>
      <c r="H98" s="252">
        <v>86.294416243654808</v>
      </c>
      <c r="I98" s="256">
        <v>23.333333333333332</v>
      </c>
      <c r="J98" s="256">
        <v>61</v>
      </c>
      <c r="K98" s="256">
        <v>108.33333333333333</v>
      </c>
      <c r="L98" s="32">
        <v>21</v>
      </c>
    </row>
    <row r="99" spans="1:12" ht="15.75" customHeight="1" x14ac:dyDescent="0.25">
      <c r="A99" s="964"/>
      <c r="B99" s="971"/>
      <c r="C99" s="470" t="s">
        <v>285</v>
      </c>
      <c r="D99" s="472">
        <v>12</v>
      </c>
      <c r="E99" s="471">
        <v>235</v>
      </c>
      <c r="F99" s="472">
        <v>106.66666666666667</v>
      </c>
      <c r="G99" s="473"/>
      <c r="H99" s="473">
        <v>89.4</v>
      </c>
      <c r="I99" s="473">
        <v>36.645962732919259</v>
      </c>
      <c r="J99" s="473">
        <v>62.786885245901637</v>
      </c>
      <c r="K99" s="473">
        <v>86.352357320099244</v>
      </c>
      <c r="L99" s="473">
        <v>18.454545454545453</v>
      </c>
    </row>
    <row r="100" spans="1:12" ht="15.75" customHeight="1" x14ac:dyDescent="0.25">
      <c r="A100" s="964"/>
      <c r="B100" s="966" t="s">
        <v>92</v>
      </c>
      <c r="C100" s="132" t="s">
        <v>93</v>
      </c>
      <c r="D100" s="716"/>
      <c r="E100" s="716"/>
      <c r="F100" s="716"/>
      <c r="G100" s="716"/>
      <c r="H100" s="716"/>
      <c r="I100" s="716"/>
      <c r="J100" s="716"/>
      <c r="K100" s="716"/>
      <c r="L100" s="716"/>
    </row>
    <row r="101" spans="1:12" ht="15.75" customHeight="1" x14ac:dyDescent="0.25">
      <c r="A101" s="964"/>
      <c r="B101" s="968"/>
      <c r="C101" s="132" t="s">
        <v>94</v>
      </c>
      <c r="D101" s="246">
        <v>6</v>
      </c>
      <c r="E101" s="244">
        <v>115</v>
      </c>
      <c r="F101" s="245">
        <v>99.710144927536234</v>
      </c>
      <c r="G101" s="252"/>
      <c r="H101" s="252">
        <v>91.821561338289953</v>
      </c>
      <c r="I101" s="256">
        <v>19.811320754716981</v>
      </c>
      <c r="J101" s="129">
        <v>62.091503267973856</v>
      </c>
      <c r="K101" s="256">
        <v>103.0612244897959</v>
      </c>
      <c r="L101" s="32">
        <v>20.5</v>
      </c>
    </row>
    <row r="102" spans="1:12" ht="15.75" customHeight="1" x14ac:dyDescent="0.25">
      <c r="A102" s="964"/>
      <c r="B102" s="968"/>
      <c r="C102" s="132" t="s">
        <v>95</v>
      </c>
      <c r="D102" s="716"/>
      <c r="E102" s="716"/>
      <c r="F102" s="716"/>
      <c r="G102" s="716"/>
      <c r="H102" s="716"/>
      <c r="I102" s="716"/>
      <c r="J102" s="716"/>
      <c r="K102" s="716"/>
      <c r="L102" s="716"/>
    </row>
    <row r="103" spans="1:12" ht="15.75" customHeight="1" x14ac:dyDescent="0.25">
      <c r="A103" s="964"/>
      <c r="B103" s="967"/>
      <c r="C103" s="470" t="s">
        <v>286</v>
      </c>
      <c r="D103" s="472">
        <v>6</v>
      </c>
      <c r="E103" s="471">
        <v>115</v>
      </c>
      <c r="F103" s="472">
        <v>99.710144927536234</v>
      </c>
      <c r="G103" s="473"/>
      <c r="H103" s="473">
        <v>91.821561338289953</v>
      </c>
      <c r="I103" s="473">
        <v>19.811320754716981</v>
      </c>
      <c r="J103" s="473">
        <v>62.091503267973856</v>
      </c>
      <c r="K103" s="473">
        <v>103.0612244897959</v>
      </c>
      <c r="L103" s="473">
        <v>20.5</v>
      </c>
    </row>
    <row r="104" spans="1:12" ht="15.75" customHeight="1" x14ac:dyDescent="0.25">
      <c r="A104" s="964"/>
      <c r="B104" s="966" t="s">
        <v>96</v>
      </c>
      <c r="C104" s="132" t="s">
        <v>97</v>
      </c>
      <c r="D104" s="716"/>
      <c r="E104" s="716"/>
      <c r="F104" s="716"/>
      <c r="G104" s="716"/>
      <c r="H104" s="716"/>
      <c r="I104" s="716"/>
      <c r="J104" s="716"/>
      <c r="K104" s="716"/>
      <c r="L104" s="716"/>
    </row>
    <row r="105" spans="1:12" ht="15.75" customHeight="1" x14ac:dyDescent="0.25">
      <c r="A105" s="964"/>
      <c r="B105" s="968"/>
      <c r="C105" s="132" t="s">
        <v>98</v>
      </c>
      <c r="D105" s="246">
        <v>5</v>
      </c>
      <c r="E105" s="244">
        <v>95</v>
      </c>
      <c r="F105" s="245">
        <v>101.05263157894737</v>
      </c>
      <c r="G105" s="252"/>
      <c r="H105" s="252">
        <v>64.88095238095238</v>
      </c>
      <c r="I105" s="256">
        <v>4.6511627906976738</v>
      </c>
      <c r="J105" s="256">
        <v>73.134328358208961</v>
      </c>
      <c r="K105" s="256">
        <v>51.612903225806448</v>
      </c>
      <c r="L105" s="32">
        <v>4.5999999999999996</v>
      </c>
    </row>
    <row r="106" spans="1:12" ht="15.75" customHeight="1" x14ac:dyDescent="0.25">
      <c r="A106" s="964"/>
      <c r="B106" s="968"/>
      <c r="C106" s="132" t="s">
        <v>99</v>
      </c>
      <c r="D106" s="246">
        <v>1</v>
      </c>
      <c r="E106" s="244">
        <v>20</v>
      </c>
      <c r="F106" s="245">
        <v>93.333333333333329</v>
      </c>
      <c r="G106" s="252"/>
      <c r="H106" s="252">
        <v>70.588235294117638</v>
      </c>
      <c r="I106" s="256">
        <v>0</v>
      </c>
      <c r="J106" s="129">
        <v>60</v>
      </c>
      <c r="K106" s="256">
        <v>40.384615384615387</v>
      </c>
      <c r="L106" s="32">
        <v>12</v>
      </c>
    </row>
    <row r="107" spans="1:12" ht="15.75" customHeight="1" x14ac:dyDescent="0.25">
      <c r="A107" s="964"/>
      <c r="B107" s="967"/>
      <c r="C107" s="470" t="s">
        <v>287</v>
      </c>
      <c r="D107" s="472">
        <v>6</v>
      </c>
      <c r="E107" s="471">
        <v>115</v>
      </c>
      <c r="F107" s="472">
        <v>99.710144927536234</v>
      </c>
      <c r="G107" s="473"/>
      <c r="H107" s="473">
        <v>65.841584158415841</v>
      </c>
      <c r="I107" s="473">
        <v>3.6363636363636362</v>
      </c>
      <c r="J107" s="473">
        <v>71.069182389937097</v>
      </c>
      <c r="K107" s="473">
        <v>49.666666666666664</v>
      </c>
      <c r="L107" s="473">
        <v>5.833333333333333</v>
      </c>
    </row>
    <row r="108" spans="1:12" ht="15.75" customHeight="1" x14ac:dyDescent="0.25">
      <c r="A108" s="965"/>
      <c r="B108" s="972" t="s">
        <v>211</v>
      </c>
      <c r="C108" s="973"/>
      <c r="D108" s="472">
        <v>34</v>
      </c>
      <c r="E108" s="471">
        <v>655</v>
      </c>
      <c r="F108" s="472">
        <v>99.946949602122018</v>
      </c>
      <c r="G108" s="473"/>
      <c r="H108" s="473">
        <v>85.285285285285298</v>
      </c>
      <c r="I108" s="473">
        <v>30.238095238095241</v>
      </c>
      <c r="J108" s="473">
        <v>69.573400250941035</v>
      </c>
      <c r="K108" s="473">
        <v>76.936026936026934</v>
      </c>
      <c r="L108" s="473">
        <v>18.795918367346939</v>
      </c>
    </row>
    <row r="109" spans="1:12" ht="15.75" customHeight="1" x14ac:dyDescent="0.25">
      <c r="A109" s="800" t="s">
        <v>174</v>
      </c>
      <c r="B109" s="974" t="s">
        <v>100</v>
      </c>
      <c r="C109" s="132" t="s">
        <v>101</v>
      </c>
      <c r="D109" s="246">
        <v>2</v>
      </c>
      <c r="E109" s="244">
        <v>40</v>
      </c>
      <c r="F109" s="245">
        <v>95.833333333333343</v>
      </c>
      <c r="G109" s="252"/>
      <c r="H109" s="252">
        <v>100</v>
      </c>
      <c r="I109" s="256">
        <v>33.333333333333329</v>
      </c>
      <c r="J109" s="256">
        <v>129.09090909090909</v>
      </c>
      <c r="K109" s="256">
        <v>86.666666666666671</v>
      </c>
      <c r="L109" s="32">
        <v>23</v>
      </c>
    </row>
    <row r="110" spans="1:12" ht="15.75" customHeight="1" x14ac:dyDescent="0.25">
      <c r="A110" s="800"/>
      <c r="B110" s="975"/>
      <c r="C110" s="132" t="s">
        <v>102</v>
      </c>
      <c r="D110" s="246">
        <v>1</v>
      </c>
      <c r="E110" s="244">
        <v>15</v>
      </c>
      <c r="F110" s="246">
        <v>104.44444444444446</v>
      </c>
      <c r="G110" s="243"/>
      <c r="H110" s="243">
        <v>88.888888888888886</v>
      </c>
      <c r="I110" s="243">
        <v>22.222222222222221</v>
      </c>
      <c r="J110" s="243">
        <v>68.292682926829272</v>
      </c>
      <c r="K110" s="243">
        <v>54.054054054054056</v>
      </c>
      <c r="L110" s="243">
        <v>18</v>
      </c>
    </row>
    <row r="111" spans="1:12" ht="15.75" customHeight="1" x14ac:dyDescent="0.25">
      <c r="A111" s="800"/>
      <c r="B111" s="975"/>
      <c r="C111" s="604" t="s">
        <v>103</v>
      </c>
      <c r="D111" s="246">
        <v>1</v>
      </c>
      <c r="E111" s="244">
        <v>15</v>
      </c>
      <c r="F111" s="246">
        <v>100</v>
      </c>
      <c r="G111" s="243"/>
      <c r="H111" s="243">
        <v>88.888888888888886</v>
      </c>
      <c r="I111" s="243">
        <v>0</v>
      </c>
      <c r="J111" s="243">
        <v>95.238095238095241</v>
      </c>
      <c r="K111" s="243">
        <v>96.666666666666657</v>
      </c>
      <c r="L111" s="243">
        <v>26</v>
      </c>
    </row>
    <row r="112" spans="1:12" ht="15.75" customHeight="1" x14ac:dyDescent="0.25">
      <c r="A112" s="800"/>
      <c r="B112" s="976"/>
      <c r="C112" s="470" t="s">
        <v>288</v>
      </c>
      <c r="D112" s="472">
        <v>4</v>
      </c>
      <c r="E112" s="471">
        <v>70</v>
      </c>
      <c r="F112" s="472">
        <v>98.571428571428584</v>
      </c>
      <c r="G112" s="473"/>
      <c r="H112" s="472">
        <v>95.031055900621126</v>
      </c>
      <c r="I112" s="473">
        <v>27.419354838709676</v>
      </c>
      <c r="J112" s="473">
        <v>100.72463768115942</v>
      </c>
      <c r="K112" s="473">
        <v>78.571428571428555</v>
      </c>
      <c r="L112" s="473">
        <v>22.5</v>
      </c>
    </row>
    <row r="113" spans="1:12" ht="15" x14ac:dyDescent="0.25">
      <c r="A113" s="800"/>
      <c r="B113" s="978" t="s">
        <v>104</v>
      </c>
      <c r="C113" s="132" t="s">
        <v>105</v>
      </c>
      <c r="D113" s="248">
        <v>3</v>
      </c>
      <c r="E113" s="247">
        <v>60</v>
      </c>
      <c r="F113" s="248">
        <v>91.666666666666657</v>
      </c>
      <c r="G113" s="254"/>
      <c r="H113" s="248">
        <v>90.99099099099098</v>
      </c>
      <c r="I113" s="254">
        <v>33.333333333333329</v>
      </c>
      <c r="J113" s="254">
        <v>73.333333333333329</v>
      </c>
      <c r="K113" s="254">
        <v>89.772727272727266</v>
      </c>
      <c r="L113" s="254">
        <v>14.333333333333334</v>
      </c>
    </row>
    <row r="114" spans="1:12" x14ac:dyDescent="0.25">
      <c r="A114" s="800"/>
      <c r="B114" s="980"/>
      <c r="C114" s="470" t="s">
        <v>289</v>
      </c>
      <c r="D114" s="472">
        <v>3</v>
      </c>
      <c r="E114" s="471">
        <v>60</v>
      </c>
      <c r="F114" s="472">
        <v>91.666666666666657</v>
      </c>
      <c r="G114" s="473"/>
      <c r="H114" s="472">
        <v>90.99099099099098</v>
      </c>
      <c r="I114" s="473">
        <v>33.333333333333329</v>
      </c>
      <c r="J114" s="473">
        <v>73.333333333333329</v>
      </c>
      <c r="K114" s="473">
        <v>89.772727272727266</v>
      </c>
      <c r="L114" s="473">
        <v>14.333333333333334</v>
      </c>
    </row>
    <row r="115" spans="1:12" x14ac:dyDescent="0.25">
      <c r="A115" s="800"/>
      <c r="B115" s="974" t="s">
        <v>106</v>
      </c>
      <c r="C115" s="132" t="s">
        <v>107</v>
      </c>
      <c r="D115" s="716"/>
      <c r="E115" s="716"/>
      <c r="F115" s="716"/>
      <c r="G115" s="716"/>
      <c r="H115" s="716"/>
      <c r="I115" s="716"/>
      <c r="J115" s="716"/>
      <c r="K115" s="716"/>
      <c r="L115" s="716"/>
    </row>
    <row r="116" spans="1:12" x14ac:dyDescent="0.25">
      <c r="A116" s="800"/>
      <c r="B116" s="975"/>
      <c r="C116" s="132" t="s">
        <v>108</v>
      </c>
      <c r="D116" s="250">
        <v>2</v>
      </c>
      <c r="E116" s="249">
        <v>35</v>
      </c>
      <c r="F116" s="250">
        <v>100</v>
      </c>
      <c r="G116" s="65"/>
      <c r="H116" s="95">
        <v>85.555555555555557</v>
      </c>
      <c r="I116" s="32">
        <v>36.734693877551024</v>
      </c>
      <c r="J116" s="32">
        <v>43.999999999999993</v>
      </c>
      <c r="K116" s="32">
        <v>100</v>
      </c>
      <c r="L116" s="32">
        <v>21.5</v>
      </c>
    </row>
    <row r="117" spans="1:12" x14ac:dyDescent="0.25">
      <c r="A117" s="800"/>
      <c r="B117" s="975"/>
      <c r="C117" s="132" t="s">
        <v>109</v>
      </c>
      <c r="D117" s="250">
        <v>2</v>
      </c>
      <c r="E117" s="249">
        <v>40</v>
      </c>
      <c r="F117" s="250">
        <v>101.66666666666666</v>
      </c>
      <c r="G117" s="65"/>
      <c r="H117" s="95">
        <v>72.093023255813961</v>
      </c>
      <c r="I117" s="32">
        <v>47.826086956521735</v>
      </c>
      <c r="J117" s="32">
        <v>53.63636363636364</v>
      </c>
      <c r="K117" s="32">
        <v>88.888888888888886</v>
      </c>
      <c r="L117" s="32">
        <v>66.5</v>
      </c>
    </row>
    <row r="118" spans="1:12" x14ac:dyDescent="0.25">
      <c r="A118" s="800"/>
      <c r="B118" s="976"/>
      <c r="C118" s="470" t="s">
        <v>290</v>
      </c>
      <c r="D118" s="472">
        <v>4</v>
      </c>
      <c r="E118" s="471">
        <v>75</v>
      </c>
      <c r="F118" s="472">
        <v>100.8888888888889</v>
      </c>
      <c r="G118" s="473"/>
      <c r="H118" s="472">
        <v>78.977272727272734</v>
      </c>
      <c r="I118" s="473">
        <v>42.105263157894733</v>
      </c>
      <c r="J118" s="473">
        <v>50.625</v>
      </c>
      <c r="K118" s="473">
        <v>91.011235955056179</v>
      </c>
      <c r="L118" s="473">
        <v>44</v>
      </c>
    </row>
    <row r="119" spans="1:12" x14ac:dyDescent="0.25">
      <c r="A119" s="800" t="s">
        <v>212</v>
      </c>
      <c r="B119" s="972" t="s">
        <v>212</v>
      </c>
      <c r="C119" s="973"/>
      <c r="D119" s="472">
        <v>11</v>
      </c>
      <c r="E119" s="471">
        <v>205</v>
      </c>
      <c r="F119" s="472">
        <v>97.39837398373983</v>
      </c>
      <c r="G119" s="473"/>
      <c r="H119" s="472">
        <v>87.723214285714278</v>
      </c>
      <c r="I119" s="473">
        <v>35.789473684210527</v>
      </c>
      <c r="J119" s="473">
        <v>73.672055427251721</v>
      </c>
      <c r="K119" s="473">
        <v>85.813148788927336</v>
      </c>
      <c r="L119" s="473">
        <v>28.09090909090909</v>
      </c>
    </row>
    <row r="120" spans="1:12" x14ac:dyDescent="0.25">
      <c r="A120" s="963" t="s">
        <v>177</v>
      </c>
      <c r="B120" s="966" t="s">
        <v>110</v>
      </c>
      <c r="C120" s="132" t="s">
        <v>111</v>
      </c>
      <c r="D120" s="250">
        <v>3</v>
      </c>
      <c r="E120" s="249">
        <v>60</v>
      </c>
      <c r="F120" s="250">
        <v>100.55555555555556</v>
      </c>
      <c r="G120" s="65"/>
      <c r="H120" s="95">
        <v>110.29411764705881</v>
      </c>
      <c r="I120" s="32">
        <v>100</v>
      </c>
      <c r="J120" s="32">
        <v>100.65359477124183</v>
      </c>
      <c r="K120" s="32">
        <v>89.622641509433961</v>
      </c>
      <c r="L120" s="32">
        <v>27</v>
      </c>
    </row>
    <row r="121" spans="1:12" x14ac:dyDescent="0.25">
      <c r="A121" s="964"/>
      <c r="B121" s="968"/>
      <c r="C121" s="132" t="s">
        <v>112</v>
      </c>
      <c r="D121" s="250">
        <v>1</v>
      </c>
      <c r="E121" s="249">
        <v>20</v>
      </c>
      <c r="F121" s="250">
        <v>101.66666666666666</v>
      </c>
      <c r="G121" s="65"/>
      <c r="H121" s="95">
        <v>97.826086956521735</v>
      </c>
      <c r="I121" s="32">
        <v>125.00000000000003</v>
      </c>
      <c r="J121" s="32">
        <v>87.75510204081634</v>
      </c>
      <c r="K121" s="32">
        <v>100</v>
      </c>
      <c r="L121" s="32">
        <v>18</v>
      </c>
    </row>
    <row r="122" spans="1:12" x14ac:dyDescent="0.25">
      <c r="A122" s="964"/>
      <c r="B122" s="968"/>
      <c r="C122" s="132" t="s">
        <v>113</v>
      </c>
      <c r="D122" s="716"/>
      <c r="E122" s="716"/>
      <c r="F122" s="716"/>
      <c r="G122" s="716"/>
      <c r="H122" s="716"/>
      <c r="I122" s="716"/>
      <c r="J122" s="716"/>
      <c r="K122" s="716"/>
      <c r="L122" s="716"/>
    </row>
    <row r="123" spans="1:12" x14ac:dyDescent="0.25">
      <c r="A123" s="964"/>
      <c r="B123" s="967"/>
      <c r="C123" s="470" t="s">
        <v>291</v>
      </c>
      <c r="D123" s="472">
        <v>4</v>
      </c>
      <c r="E123" s="471">
        <v>80</v>
      </c>
      <c r="F123" s="472">
        <v>100.83333333333333</v>
      </c>
      <c r="G123" s="473"/>
      <c r="H123" s="472">
        <v>107.14285714285714</v>
      </c>
      <c r="I123" s="473">
        <v>102.56410256410258</v>
      </c>
      <c r="J123" s="473">
        <v>97.524752475247539</v>
      </c>
      <c r="K123" s="473">
        <v>91.911764705882348</v>
      </c>
      <c r="L123" s="473">
        <v>24.75</v>
      </c>
    </row>
    <row r="124" spans="1:12" x14ac:dyDescent="0.25">
      <c r="A124" s="964"/>
      <c r="B124" s="966" t="s">
        <v>114</v>
      </c>
      <c r="C124" s="132" t="s">
        <v>179</v>
      </c>
      <c r="D124" s="250">
        <v>3</v>
      </c>
      <c r="E124" s="249">
        <v>55</v>
      </c>
      <c r="F124" s="250">
        <v>102.42424242424242</v>
      </c>
      <c r="G124" s="65"/>
      <c r="H124" s="95">
        <v>82.075471698113205</v>
      </c>
      <c r="I124" s="32">
        <v>120</v>
      </c>
      <c r="J124" s="32">
        <v>66.11570247933885</v>
      </c>
      <c r="K124" s="32">
        <v>89.887640449438194</v>
      </c>
      <c r="L124" s="32">
        <v>41</v>
      </c>
    </row>
    <row r="125" spans="1:12" x14ac:dyDescent="0.25">
      <c r="A125" s="964"/>
      <c r="B125" s="968"/>
      <c r="C125" s="132" t="s">
        <v>116</v>
      </c>
      <c r="D125" s="250">
        <v>1</v>
      </c>
      <c r="E125" s="249">
        <v>20</v>
      </c>
      <c r="F125" s="250">
        <v>91.666666666666657</v>
      </c>
      <c r="G125" s="65"/>
      <c r="H125" s="95">
        <v>108.8235294117647</v>
      </c>
      <c r="I125" s="32">
        <v>18.181818181818183</v>
      </c>
      <c r="J125" s="32">
        <v>80.434782608695656</v>
      </c>
      <c r="K125" s="32">
        <v>92.5</v>
      </c>
      <c r="L125" s="32">
        <v>11</v>
      </c>
    </row>
    <row r="126" spans="1:12" x14ac:dyDescent="0.25">
      <c r="A126" s="964"/>
      <c r="B126" s="968"/>
      <c r="C126" s="132" t="s">
        <v>117</v>
      </c>
      <c r="D126" s="716"/>
      <c r="E126" s="716"/>
      <c r="F126" s="716"/>
      <c r="G126" s="716"/>
      <c r="H126" s="716"/>
      <c r="I126" s="716"/>
      <c r="J126" s="716"/>
      <c r="K126" s="716"/>
      <c r="L126" s="716"/>
    </row>
    <row r="127" spans="1:12" x14ac:dyDescent="0.25">
      <c r="A127" s="964"/>
      <c r="B127" s="967"/>
      <c r="C127" s="470" t="s">
        <v>292</v>
      </c>
      <c r="D127" s="472">
        <v>4</v>
      </c>
      <c r="E127" s="471">
        <v>75</v>
      </c>
      <c r="F127" s="472">
        <v>99.555555555555557</v>
      </c>
      <c r="G127" s="473"/>
      <c r="H127" s="472">
        <v>88.571428571428584</v>
      </c>
      <c r="I127" s="473">
        <v>76.923076923076934</v>
      </c>
      <c r="J127" s="473">
        <v>70.059880239520965</v>
      </c>
      <c r="K127" s="473">
        <v>90.697674418604649</v>
      </c>
      <c r="L127" s="473">
        <v>33.5</v>
      </c>
    </row>
    <row r="128" spans="1:12" x14ac:dyDescent="0.25">
      <c r="A128" s="964"/>
      <c r="B128" s="966" t="s">
        <v>180</v>
      </c>
      <c r="C128" s="132" t="s">
        <v>181</v>
      </c>
      <c r="D128" s="250">
        <v>2</v>
      </c>
      <c r="E128" s="249">
        <v>40</v>
      </c>
      <c r="F128" s="250">
        <v>90</v>
      </c>
      <c r="G128" s="65"/>
      <c r="H128" s="95">
        <v>50.684931506849317</v>
      </c>
      <c r="I128" s="32">
        <v>7.6923076923076925</v>
      </c>
      <c r="J128" s="32">
        <v>56.92307692307692</v>
      </c>
      <c r="K128" s="32">
        <v>161.76470588235293</v>
      </c>
      <c r="L128" s="32">
        <v>26.5</v>
      </c>
    </row>
    <row r="129" spans="1:110" x14ac:dyDescent="0.25">
      <c r="A129" s="964"/>
      <c r="B129" s="968"/>
      <c r="C129" s="132" t="s">
        <v>120</v>
      </c>
      <c r="D129" s="716"/>
      <c r="E129" s="716"/>
      <c r="F129" s="716"/>
      <c r="G129" s="716"/>
      <c r="H129" s="716"/>
      <c r="I129" s="716"/>
      <c r="J129" s="716"/>
      <c r="K129" s="716"/>
      <c r="L129" s="716"/>
    </row>
    <row r="130" spans="1:110" x14ac:dyDescent="0.25">
      <c r="A130" s="964"/>
      <c r="B130" s="967"/>
      <c r="C130" s="470" t="s">
        <v>335</v>
      </c>
      <c r="D130" s="472">
        <v>2</v>
      </c>
      <c r="E130" s="471">
        <v>40</v>
      </c>
      <c r="F130" s="472">
        <v>90</v>
      </c>
      <c r="G130" s="473"/>
      <c r="H130" s="472">
        <v>50.684931506849317</v>
      </c>
      <c r="I130" s="473">
        <v>7.6923076923076925</v>
      </c>
      <c r="J130" s="473">
        <v>56.92307692307692</v>
      </c>
      <c r="K130" s="473">
        <v>161.76470588235293</v>
      </c>
      <c r="L130" s="473">
        <v>26.5</v>
      </c>
    </row>
    <row r="131" spans="1:110" x14ac:dyDescent="0.25">
      <c r="A131" s="964"/>
      <c r="B131" s="966" t="s">
        <v>121</v>
      </c>
      <c r="C131" s="132" t="s">
        <v>122</v>
      </c>
      <c r="D131" s="250">
        <v>2</v>
      </c>
      <c r="E131" s="249">
        <v>40</v>
      </c>
      <c r="F131" s="250">
        <v>90.833333333333343</v>
      </c>
      <c r="G131" s="65"/>
      <c r="H131" s="95">
        <v>69.512195121951223</v>
      </c>
      <c r="I131" s="32">
        <v>32.142857142857139</v>
      </c>
      <c r="J131" s="32">
        <v>109.6774193548387</v>
      </c>
      <c r="K131" s="32">
        <v>98.550724637681171</v>
      </c>
      <c r="L131" s="32">
        <v>42</v>
      </c>
    </row>
    <row r="132" spans="1:110" x14ac:dyDescent="0.25">
      <c r="A132" s="964"/>
      <c r="B132" s="968"/>
      <c r="C132" s="132" t="s">
        <v>123</v>
      </c>
      <c r="D132" s="250">
        <v>1</v>
      </c>
      <c r="E132" s="249">
        <v>20</v>
      </c>
      <c r="F132" s="250">
        <v>61.666666666666671</v>
      </c>
      <c r="G132" s="65"/>
      <c r="H132" s="95">
        <v>107.99999999999999</v>
      </c>
      <c r="I132" s="32">
        <v>0</v>
      </c>
      <c r="J132" s="32">
        <v>51.999999999999993</v>
      </c>
      <c r="K132" s="32">
        <v>100</v>
      </c>
      <c r="L132" s="32">
        <v>16</v>
      </c>
    </row>
    <row r="133" spans="1:110" x14ac:dyDescent="0.25">
      <c r="A133" s="964"/>
      <c r="B133" s="967"/>
      <c r="C133" s="470" t="s">
        <v>293</v>
      </c>
      <c r="D133" s="472">
        <v>3</v>
      </c>
      <c r="E133" s="471">
        <v>60</v>
      </c>
      <c r="F133" s="472">
        <v>81.111111111111114</v>
      </c>
      <c r="G133" s="473"/>
      <c r="H133" s="472">
        <v>78.504672897196272</v>
      </c>
      <c r="I133" s="473">
        <v>24.324324324324323</v>
      </c>
      <c r="J133" s="473">
        <v>93.103448275862064</v>
      </c>
      <c r="K133" s="473">
        <v>99.082568807339442</v>
      </c>
      <c r="L133" s="473">
        <v>33.333333333333336</v>
      </c>
    </row>
    <row r="134" spans="1:110" x14ac:dyDescent="0.25">
      <c r="A134" s="964"/>
      <c r="B134" s="966" t="s">
        <v>124</v>
      </c>
      <c r="C134" s="132" t="s">
        <v>125</v>
      </c>
      <c r="D134" s="716"/>
      <c r="E134" s="716"/>
      <c r="F134" s="716"/>
      <c r="G134" s="716"/>
      <c r="H134" s="716"/>
      <c r="I134" s="716"/>
      <c r="J134" s="716"/>
      <c r="K134" s="716"/>
      <c r="L134" s="716"/>
    </row>
    <row r="135" spans="1:110" x14ac:dyDescent="0.25">
      <c r="A135" s="964"/>
      <c r="B135" s="968"/>
      <c r="C135" s="132" t="s">
        <v>126</v>
      </c>
      <c r="D135" s="250">
        <v>2</v>
      </c>
      <c r="E135" s="249">
        <v>40</v>
      </c>
      <c r="F135" s="250">
        <v>104.16666666666666</v>
      </c>
      <c r="G135" s="65"/>
      <c r="H135" s="95">
        <v>94.047619047619051</v>
      </c>
      <c r="I135" s="32">
        <v>54.999999999999993</v>
      </c>
      <c r="J135" s="32">
        <v>96.739130434782609</v>
      </c>
      <c r="K135" s="32">
        <v>71.621621621621628</v>
      </c>
      <c r="L135" s="32">
        <v>19.5</v>
      </c>
    </row>
    <row r="136" spans="1:110" x14ac:dyDescent="0.25">
      <c r="A136" s="964"/>
      <c r="B136" s="967"/>
      <c r="C136" s="470" t="s">
        <v>294</v>
      </c>
      <c r="D136" s="472">
        <v>2</v>
      </c>
      <c r="E136" s="471">
        <v>40</v>
      </c>
      <c r="F136" s="472">
        <v>104.16666666666666</v>
      </c>
      <c r="G136" s="473"/>
      <c r="H136" s="472">
        <v>94.047619047619051</v>
      </c>
      <c r="I136" s="473">
        <v>54.999999999999993</v>
      </c>
      <c r="J136" s="473">
        <v>96.739130434782609</v>
      </c>
      <c r="K136" s="473">
        <v>71.621621621621628</v>
      </c>
      <c r="L136" s="473">
        <v>19.5</v>
      </c>
    </row>
    <row r="137" spans="1:110" x14ac:dyDescent="0.25">
      <c r="A137" s="964"/>
      <c r="B137" s="966" t="s">
        <v>127</v>
      </c>
      <c r="C137" s="132" t="s">
        <v>128</v>
      </c>
      <c r="D137" s="716"/>
      <c r="E137" s="716"/>
      <c r="F137" s="716"/>
      <c r="G137" s="716"/>
      <c r="H137" s="716"/>
      <c r="I137" s="716"/>
      <c r="J137" s="716"/>
      <c r="K137" s="716"/>
      <c r="L137" s="716"/>
    </row>
    <row r="138" spans="1:110" x14ac:dyDescent="0.25">
      <c r="A138" s="964"/>
      <c r="B138" s="968"/>
      <c r="C138" s="132" t="s">
        <v>129</v>
      </c>
      <c r="D138" s="250">
        <v>3</v>
      </c>
      <c r="E138" s="249">
        <v>60</v>
      </c>
      <c r="F138" s="250">
        <v>112.22222222222223</v>
      </c>
      <c r="G138" s="65"/>
      <c r="H138" s="95">
        <v>83.125</v>
      </c>
      <c r="I138" s="32">
        <v>35.416666666666671</v>
      </c>
      <c r="J138" s="32">
        <v>116.52892561983469</v>
      </c>
      <c r="K138" s="32">
        <v>105.55555555555556</v>
      </c>
      <c r="L138" s="32">
        <v>57</v>
      </c>
    </row>
    <row r="139" spans="1:110" x14ac:dyDescent="0.25">
      <c r="A139" s="964"/>
      <c r="B139" s="968"/>
      <c r="C139" s="132" t="s">
        <v>184</v>
      </c>
      <c r="D139" s="250">
        <v>1</v>
      </c>
      <c r="E139" s="249">
        <v>20</v>
      </c>
      <c r="F139" s="250">
        <v>98.333333333333343</v>
      </c>
      <c r="G139" s="65"/>
      <c r="H139" s="95">
        <v>92.857142857142847</v>
      </c>
      <c r="I139" s="32">
        <v>42.307692307692307</v>
      </c>
      <c r="J139" s="32">
        <v>79.411764705882348</v>
      </c>
      <c r="K139" s="32">
        <v>72.222222222222214</v>
      </c>
      <c r="L139" s="32">
        <v>78</v>
      </c>
    </row>
    <row r="140" spans="1:110" x14ac:dyDescent="0.25">
      <c r="A140" s="964"/>
      <c r="B140" s="967"/>
      <c r="C140" s="470" t="s">
        <v>295</v>
      </c>
      <c r="D140" s="472">
        <v>4</v>
      </c>
      <c r="E140" s="471">
        <v>80</v>
      </c>
      <c r="F140" s="472">
        <v>108.74999999999999</v>
      </c>
      <c r="G140" s="473"/>
      <c r="H140" s="472">
        <v>85.648148148148138</v>
      </c>
      <c r="I140" s="473">
        <v>37.837837837837839</v>
      </c>
      <c r="J140" s="473">
        <v>108.38709677419357</v>
      </c>
      <c r="K140" s="473">
        <v>97.222222222222214</v>
      </c>
      <c r="L140" s="473">
        <v>62.25</v>
      </c>
    </row>
    <row r="141" spans="1:110" x14ac:dyDescent="0.25">
      <c r="A141" s="965"/>
      <c r="B141" s="972" t="s">
        <v>213</v>
      </c>
      <c r="C141" s="973"/>
      <c r="D141" s="472">
        <v>19</v>
      </c>
      <c r="E141" s="471">
        <v>375</v>
      </c>
      <c r="F141" s="472">
        <v>98.311111111111117</v>
      </c>
      <c r="G141" s="473"/>
      <c r="H141" s="472">
        <v>87.780548628428932</v>
      </c>
      <c r="I141" s="473">
        <v>49.549549549549546</v>
      </c>
      <c r="J141" s="473">
        <v>89.713541666666657</v>
      </c>
      <c r="K141" s="473">
        <v>95.306859205776178</v>
      </c>
      <c r="L141" s="473">
        <v>35.473684210526315</v>
      </c>
    </row>
    <row r="142" spans="1:110" x14ac:dyDescent="0.25">
      <c r="A142" s="994" t="s">
        <v>185</v>
      </c>
      <c r="B142" s="994"/>
      <c r="C142" s="994"/>
      <c r="D142" s="472">
        <v>123.66666666666667</v>
      </c>
      <c r="E142" s="471">
        <v>2348.3333333333335</v>
      </c>
      <c r="F142" s="472">
        <v>98.66764275256223</v>
      </c>
      <c r="G142" s="473"/>
      <c r="H142" s="472">
        <v>89.1347048485475</v>
      </c>
      <c r="I142" s="473">
        <v>37.524818001323624</v>
      </c>
      <c r="J142" s="473">
        <v>73.803036200856369</v>
      </c>
      <c r="K142" s="473">
        <v>78.111471861471856</v>
      </c>
      <c r="L142" s="473">
        <v>27.908333333333335</v>
      </c>
    </row>
    <row r="143" spans="1:110" s="3" customFormat="1" ht="15" x14ac:dyDescent="0.25">
      <c r="A143" s="34" t="s">
        <v>186</v>
      </c>
      <c r="B143" s="574" t="s">
        <v>374</v>
      </c>
      <c r="C143" s="12"/>
      <c r="D143" s="12"/>
      <c r="E143" s="12"/>
      <c r="F143" s="9"/>
      <c r="I143" s="361"/>
      <c r="J143" s="361"/>
      <c r="K143" s="361"/>
      <c r="L143" s="361"/>
      <c r="M143" s="361"/>
      <c r="N143" s="361"/>
      <c r="O143" s="361"/>
      <c r="P143" s="361"/>
      <c r="Q143" s="361"/>
      <c r="R143" s="361"/>
      <c r="S143" s="361"/>
      <c r="T143" s="361"/>
      <c r="U143" s="361"/>
      <c r="V143" s="361"/>
      <c r="W143" s="361"/>
      <c r="X143" s="361"/>
      <c r="Y143" s="361"/>
      <c r="Z143" s="361"/>
      <c r="AA143" s="361"/>
      <c r="AB143" s="361"/>
      <c r="AC143" s="361"/>
      <c r="AD143" s="361"/>
      <c r="AE143" s="361"/>
      <c r="AF143" s="361"/>
      <c r="AG143" s="361"/>
      <c r="AH143" s="361"/>
      <c r="AI143" s="361"/>
      <c r="AJ143" s="361"/>
      <c r="AK143" s="361"/>
      <c r="AL143" s="361"/>
      <c r="AM143" s="361"/>
      <c r="AN143" s="361"/>
      <c r="AO143" s="361"/>
      <c r="AP143" s="361"/>
      <c r="AQ143" s="361"/>
      <c r="AR143" s="361"/>
      <c r="AS143" s="361"/>
      <c r="AT143" s="361"/>
      <c r="AU143" s="361"/>
      <c r="AV143" s="361"/>
      <c r="AW143" s="361"/>
      <c r="AX143" s="361"/>
      <c r="AY143" s="361"/>
      <c r="AZ143" s="361"/>
      <c r="BA143" s="361"/>
      <c r="BB143" s="361"/>
      <c r="BC143" s="361"/>
      <c r="BD143" s="361"/>
      <c r="BE143" s="361"/>
      <c r="BF143" s="361"/>
      <c r="BG143" s="361"/>
      <c r="BH143" s="361"/>
      <c r="BI143" s="361"/>
      <c r="BJ143" s="361"/>
      <c r="BK143" s="361"/>
      <c r="BL143" s="361"/>
      <c r="BM143" s="361"/>
      <c r="BN143" s="361"/>
      <c r="BO143" s="361"/>
      <c r="BP143" s="361"/>
      <c r="BQ143" s="361"/>
      <c r="BR143" s="361"/>
      <c r="BS143" s="361"/>
      <c r="BT143" s="361"/>
      <c r="BU143" s="361"/>
      <c r="BV143" s="361"/>
      <c r="BW143" s="361"/>
      <c r="BX143" s="361"/>
      <c r="BY143" s="361"/>
      <c r="BZ143" s="361"/>
      <c r="CA143" s="361"/>
      <c r="CB143" s="361"/>
      <c r="CC143" s="361"/>
      <c r="CD143" s="361"/>
      <c r="CE143" s="361"/>
      <c r="CF143" s="361"/>
      <c r="CG143" s="361"/>
      <c r="CH143" s="361"/>
      <c r="CI143" s="361"/>
      <c r="CJ143" s="361"/>
      <c r="CK143" s="361"/>
      <c r="CL143" s="361"/>
      <c r="CM143" s="361"/>
      <c r="CN143" s="361"/>
      <c r="CO143" s="361"/>
      <c r="CP143" s="361"/>
      <c r="CQ143" s="361"/>
      <c r="CR143" s="361"/>
      <c r="CS143" s="361"/>
      <c r="CT143" s="361"/>
      <c r="CU143" s="361"/>
      <c r="CV143" s="361"/>
      <c r="CW143" s="361"/>
      <c r="CX143" s="361"/>
      <c r="CY143" s="361"/>
      <c r="CZ143" s="361"/>
      <c r="DA143" s="361"/>
      <c r="DB143" s="361"/>
      <c r="DC143" s="361"/>
      <c r="DD143" s="361"/>
      <c r="DE143" s="361"/>
      <c r="DF143" s="361"/>
    </row>
    <row r="144" spans="1:110" s="361" customFormat="1" ht="15" x14ac:dyDescent="0.25">
      <c r="A144" s="224" t="s">
        <v>327</v>
      </c>
      <c r="B144" s="533" t="s">
        <v>188</v>
      </c>
      <c r="C144" s="223"/>
      <c r="D144" s="223"/>
      <c r="E144" s="223"/>
      <c r="F144" s="240"/>
      <c r="G144" s="223"/>
      <c r="H144" s="223"/>
      <c r="I144" s="223"/>
      <c r="J144" s="223"/>
      <c r="K144" s="223"/>
    </row>
    <row r="145" spans="1:1" x14ac:dyDescent="0.25">
      <c r="A145" t="s">
        <v>342</v>
      </c>
    </row>
  </sheetData>
  <customSheetViews>
    <customSheetView guid="{7CA7D035-D2A1-4B96-838D-2652318C62B1}" scale="75" showPageBreaks="1" printArea="1">
      <pane xSplit="3" ySplit="5" topLeftCell="D111" activePane="bottomRight" state="frozen"/>
      <selection pane="bottomRight" sqref="A1:L1"/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verticalDpi="4" r:id="rId1"/>
    </customSheetView>
    <customSheetView guid="{4B91FCD0-AC6F-4F62-A2A7-5B28A3ADE10A}" scale="75" showPageBreaks="1" printArea="1">
      <pane xSplit="3" ySplit="5" topLeftCell="D48" activePane="bottomRight" state="frozen"/>
      <selection pane="bottomRight" activeCell="H148" sqref="H148"/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verticalDpi="4" r:id="rId2"/>
    </customSheetView>
    <customSheetView guid="{2C3335CB-4BE0-44BB-82F6-2C1FC4999773}" scale="75" showPageBreaks="1" printArea="1">
      <pane xSplit="3" ySplit="5" topLeftCell="D6" activePane="bottomRight" state="frozen"/>
      <selection pane="bottomRight" activeCell="L138" sqref="L138:L142"/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verticalDpi="4" r:id="rId3"/>
    </customSheetView>
    <customSheetView guid="{FC82BE2D-C83D-4217-A18C-185181D7A7A0}" scale="75" showPageBreaks="1" printArea="1">
      <pane xSplit="3" ySplit="5" topLeftCell="D6" activePane="bottomRight" state="frozen"/>
      <selection pane="bottomRight" activeCell="D137" sqref="D137:L137"/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verticalDpi="4" r:id="rId4"/>
    </customSheetView>
    <customSheetView guid="{EA768C4A-5615-4074-B997-8444ED42E930}" scale="75">
      <pane xSplit="3" ySplit="5" topLeftCell="D6" activePane="bottomRight" state="frozen"/>
      <selection pane="bottomRight" sqref="A1:L1"/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verticalDpi="4" r:id="rId5"/>
    </customSheetView>
    <customSheetView guid="{7F1F19E8-64BC-4A29-A595-25206AC21D72}" scale="75" showPageBreaks="1" printArea="1">
      <pane xSplit="3" ySplit="5" topLeftCell="D6" activePane="bottomRight" state="frozen"/>
      <selection pane="bottomRight" activeCell="A142" sqref="A17:XFD142"/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verticalDpi="4" r:id="rId6"/>
    </customSheetView>
  </customSheetViews>
  <mergeCells count="63">
    <mergeCell ref="A142:C142"/>
    <mergeCell ref="B113:B114"/>
    <mergeCell ref="B115:B118"/>
    <mergeCell ref="B119:C119"/>
    <mergeCell ref="A120:A141"/>
    <mergeCell ref="B120:B123"/>
    <mergeCell ref="B124:B127"/>
    <mergeCell ref="B128:B130"/>
    <mergeCell ref="B131:B133"/>
    <mergeCell ref="B134:B136"/>
    <mergeCell ref="B137:B140"/>
    <mergeCell ref="B141:C141"/>
    <mergeCell ref="A109:A119"/>
    <mergeCell ref="B109:B112"/>
    <mergeCell ref="B51:C51"/>
    <mergeCell ref="A52:A61"/>
    <mergeCell ref="B52:B60"/>
    <mergeCell ref="B61:C61"/>
    <mergeCell ref="A62:A83"/>
    <mergeCell ref="B62:B65"/>
    <mergeCell ref="B66:B72"/>
    <mergeCell ref="B73:B77"/>
    <mergeCell ref="B83:C83"/>
    <mergeCell ref="A33:A51"/>
    <mergeCell ref="B33:B38"/>
    <mergeCell ref="B39:B45"/>
    <mergeCell ref="B46:B50"/>
    <mergeCell ref="B78:B79"/>
    <mergeCell ref="B80:B82"/>
    <mergeCell ref="B13:B16"/>
    <mergeCell ref="B17:C17"/>
    <mergeCell ref="A18:A32"/>
    <mergeCell ref="B18:B21"/>
    <mergeCell ref="B25:B27"/>
    <mergeCell ref="B28:B31"/>
    <mergeCell ref="B32:C32"/>
    <mergeCell ref="B22:B24"/>
    <mergeCell ref="A6:A17"/>
    <mergeCell ref="B6:B8"/>
    <mergeCell ref="B9:B12"/>
    <mergeCell ref="A84:A108"/>
    <mergeCell ref="B84:B85"/>
    <mergeCell ref="B86:B88"/>
    <mergeCell ref="B89:B91"/>
    <mergeCell ref="B92:B94"/>
    <mergeCell ref="B95:B99"/>
    <mergeCell ref="B100:B103"/>
    <mergeCell ref="B104:B107"/>
    <mergeCell ref="B108:C108"/>
    <mergeCell ref="A1:L1"/>
    <mergeCell ref="A2:L2"/>
    <mergeCell ref="G3:G5"/>
    <mergeCell ref="H3:H5"/>
    <mergeCell ref="I3:I5"/>
    <mergeCell ref="A3:A5"/>
    <mergeCell ref="B3:B5"/>
    <mergeCell ref="C3:C5"/>
    <mergeCell ref="D3:D5"/>
    <mergeCell ref="E3:E5"/>
    <mergeCell ref="F3:F5"/>
    <mergeCell ref="J3:J5"/>
    <mergeCell ref="K3:K5"/>
    <mergeCell ref="L3:L5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4" r:id="rId7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F111"/>
  <sheetViews>
    <sheetView topLeftCell="A82" workbookViewId="0">
      <selection activeCell="M105" sqref="M105"/>
    </sheetView>
  </sheetViews>
  <sheetFormatPr defaultRowHeight="15" x14ac:dyDescent="0.25"/>
  <cols>
    <col min="1" max="1" width="11.28515625" customWidth="1"/>
    <col min="2" max="2" width="15.42578125" customWidth="1"/>
    <col min="3" max="3" width="16.5703125" customWidth="1"/>
    <col min="4" max="4" width="13" customWidth="1"/>
    <col min="5" max="5" width="11.7109375" customWidth="1"/>
    <col min="6" max="6" width="10.7109375" customWidth="1"/>
    <col min="7" max="7" width="21.140625" style="127" customWidth="1"/>
  </cols>
  <sheetData>
    <row r="1" spans="1:8" s="361" customFormat="1" ht="27.75" customHeight="1" x14ac:dyDescent="0.25">
      <c r="A1" s="840" t="s">
        <v>377</v>
      </c>
      <c r="B1" s="840"/>
      <c r="C1" s="840"/>
      <c r="D1" s="840"/>
      <c r="E1" s="840"/>
      <c r="F1" s="840"/>
      <c r="G1" s="840"/>
      <c r="H1" s="580"/>
    </row>
    <row r="2" spans="1:8" ht="25.5" customHeight="1" x14ac:dyDescent="0.25">
      <c r="A2" s="996" t="s">
        <v>312</v>
      </c>
      <c r="B2" s="996"/>
      <c r="C2" s="996"/>
      <c r="D2" s="996"/>
      <c r="E2" s="996"/>
      <c r="F2" s="996"/>
      <c r="G2" s="996"/>
    </row>
    <row r="3" spans="1:8" ht="74.25" customHeight="1" x14ac:dyDescent="0.25">
      <c r="A3" s="997" t="s">
        <v>313</v>
      </c>
      <c r="B3" s="718" t="s">
        <v>376</v>
      </c>
      <c r="C3" s="997" t="s">
        <v>310</v>
      </c>
      <c r="D3" s="995" t="s">
        <v>314</v>
      </c>
      <c r="E3" s="995" t="s">
        <v>315</v>
      </c>
      <c r="F3" s="995" t="s">
        <v>316</v>
      </c>
      <c r="G3" s="995" t="s">
        <v>317</v>
      </c>
    </row>
    <row r="4" spans="1:8" ht="57.75" customHeight="1" x14ac:dyDescent="0.25">
      <c r="A4" s="997"/>
      <c r="B4" s="718"/>
      <c r="C4" s="997"/>
      <c r="D4" s="995"/>
      <c r="E4" s="995"/>
      <c r="F4" s="995"/>
      <c r="G4" s="995"/>
    </row>
    <row r="5" spans="1:8" ht="15" customHeight="1" x14ac:dyDescent="0.25">
      <c r="A5" s="801" t="s">
        <v>143</v>
      </c>
      <c r="B5" s="999" t="s">
        <v>4</v>
      </c>
      <c r="C5" s="132" t="s">
        <v>5</v>
      </c>
      <c r="D5" s="346"/>
      <c r="E5" s="354"/>
      <c r="F5" s="582"/>
      <c r="G5" s="583"/>
    </row>
    <row r="6" spans="1:8" x14ac:dyDescent="0.25">
      <c r="A6" s="801"/>
      <c r="B6" s="999"/>
      <c r="C6" s="132" t="s">
        <v>6</v>
      </c>
      <c r="D6" s="346"/>
      <c r="E6" s="346"/>
      <c r="F6" s="582"/>
      <c r="G6" s="583"/>
    </row>
    <row r="7" spans="1:8" ht="15" customHeight="1" x14ac:dyDescent="0.25">
      <c r="A7" s="801"/>
      <c r="B7" s="999" t="s">
        <v>7</v>
      </c>
      <c r="C7" s="132" t="s">
        <v>8</v>
      </c>
      <c r="D7" s="346"/>
      <c r="E7" s="346"/>
      <c r="F7" s="582"/>
      <c r="G7" s="583"/>
    </row>
    <row r="8" spans="1:8" x14ac:dyDescent="0.25">
      <c r="A8" s="801"/>
      <c r="B8" s="999"/>
      <c r="C8" s="132" t="s">
        <v>9</v>
      </c>
      <c r="D8" s="346"/>
      <c r="E8" s="346"/>
      <c r="F8" s="582"/>
      <c r="G8" s="583"/>
    </row>
    <row r="9" spans="1:8" x14ac:dyDescent="0.25">
      <c r="A9" s="801"/>
      <c r="B9" s="999"/>
      <c r="C9" s="132" t="s">
        <v>10</v>
      </c>
      <c r="D9" s="346"/>
      <c r="E9" s="346"/>
      <c r="F9" s="582"/>
      <c r="G9" s="583"/>
    </row>
    <row r="10" spans="1:8" ht="15" customHeight="1" x14ac:dyDescent="0.25">
      <c r="A10" s="801"/>
      <c r="B10" s="999" t="s">
        <v>11</v>
      </c>
      <c r="C10" s="132" t="s">
        <v>144</v>
      </c>
      <c r="D10" s="346"/>
      <c r="E10" s="346"/>
      <c r="F10" s="582"/>
      <c r="G10" s="583"/>
    </row>
    <row r="11" spans="1:8" x14ac:dyDescent="0.25">
      <c r="A11" s="801"/>
      <c r="B11" s="999"/>
      <c r="C11" s="132" t="s">
        <v>145</v>
      </c>
      <c r="D11" s="346"/>
      <c r="E11" s="346"/>
      <c r="F11" s="582"/>
      <c r="G11" s="584"/>
    </row>
    <row r="12" spans="1:8" x14ac:dyDescent="0.25">
      <c r="A12" s="801"/>
      <c r="B12" s="999"/>
      <c r="C12" s="132" t="s">
        <v>146</v>
      </c>
      <c r="D12" s="347"/>
      <c r="E12" s="355"/>
      <c r="F12" s="585"/>
      <c r="G12" s="583"/>
    </row>
    <row r="13" spans="1:8" x14ac:dyDescent="0.25">
      <c r="A13" s="998" t="s">
        <v>147</v>
      </c>
      <c r="B13" s="998"/>
      <c r="C13" s="998"/>
      <c r="D13" s="478">
        <v>0</v>
      </c>
      <c r="E13" s="478">
        <v>0</v>
      </c>
      <c r="F13" s="770">
        <v>0</v>
      </c>
      <c r="G13" s="771">
        <v>0</v>
      </c>
    </row>
    <row r="14" spans="1:8" ht="15" customHeight="1" x14ac:dyDescent="0.25">
      <c r="A14" s="800" t="s">
        <v>148</v>
      </c>
      <c r="B14" s="807" t="s">
        <v>15</v>
      </c>
      <c r="C14" s="132" t="s">
        <v>16</v>
      </c>
      <c r="D14" s="346"/>
      <c r="E14" s="354"/>
      <c r="F14" s="586"/>
      <c r="G14" s="583"/>
    </row>
    <row r="15" spans="1:8" x14ac:dyDescent="0.25">
      <c r="A15" s="800"/>
      <c r="B15" s="807"/>
      <c r="C15" s="381" t="s">
        <v>17</v>
      </c>
      <c r="D15" s="348">
        <v>20</v>
      </c>
      <c r="E15" s="348">
        <v>9.3333333333333339</v>
      </c>
      <c r="F15" s="587">
        <v>0.46666666666666667</v>
      </c>
      <c r="G15" s="664">
        <v>0.25</v>
      </c>
    </row>
    <row r="16" spans="1:8" x14ac:dyDescent="0.25">
      <c r="A16" s="800"/>
      <c r="B16" s="807"/>
      <c r="C16" s="132" t="s">
        <v>18</v>
      </c>
      <c r="D16" s="346"/>
      <c r="E16" s="346"/>
      <c r="F16" s="586"/>
      <c r="G16" s="665"/>
    </row>
    <row r="17" spans="1:7" ht="15" customHeight="1" x14ac:dyDescent="0.25">
      <c r="A17" s="800"/>
      <c r="B17" s="999" t="s">
        <v>19</v>
      </c>
      <c r="C17" s="132" t="s">
        <v>20</v>
      </c>
      <c r="D17" s="346"/>
      <c r="E17" s="346"/>
      <c r="F17" s="586"/>
      <c r="G17" s="666"/>
    </row>
    <row r="18" spans="1:7" x14ac:dyDescent="0.25">
      <c r="A18" s="800"/>
      <c r="B18" s="999"/>
      <c r="C18" s="132" t="s">
        <v>21</v>
      </c>
      <c r="D18" s="346"/>
      <c r="E18" s="346"/>
      <c r="F18" s="586"/>
      <c r="G18" s="666"/>
    </row>
    <row r="19" spans="1:7" x14ac:dyDescent="0.25">
      <c r="A19" s="800"/>
      <c r="B19" s="999" t="s">
        <v>22</v>
      </c>
      <c r="C19" s="132" t="s">
        <v>23</v>
      </c>
      <c r="D19" s="346"/>
      <c r="E19" s="346"/>
      <c r="F19" s="586"/>
      <c r="G19" s="666"/>
    </row>
    <row r="20" spans="1:7" x14ac:dyDescent="0.25">
      <c r="A20" s="800"/>
      <c r="B20" s="999"/>
      <c r="C20" s="132" t="s">
        <v>24</v>
      </c>
      <c r="D20" s="347"/>
      <c r="E20" s="347"/>
      <c r="F20" s="588"/>
      <c r="G20" s="666"/>
    </row>
    <row r="21" spans="1:7" x14ac:dyDescent="0.25">
      <c r="A21" s="800"/>
      <c r="B21" s="999" t="s">
        <v>25</v>
      </c>
      <c r="C21" s="132" t="s">
        <v>26</v>
      </c>
      <c r="D21" s="346"/>
      <c r="E21" s="346"/>
      <c r="F21" s="586"/>
      <c r="G21" s="666"/>
    </row>
    <row r="22" spans="1:7" x14ac:dyDescent="0.25">
      <c r="A22" s="800"/>
      <c r="B22" s="999"/>
      <c r="C22" s="132" t="s">
        <v>27</v>
      </c>
      <c r="D22" s="346"/>
      <c r="E22" s="346"/>
      <c r="F22" s="586"/>
      <c r="G22" s="665"/>
    </row>
    <row r="23" spans="1:7" x14ac:dyDescent="0.25">
      <c r="A23" s="800"/>
      <c r="B23" s="999"/>
      <c r="C23" s="132" t="s">
        <v>149</v>
      </c>
      <c r="D23" s="346"/>
      <c r="E23" s="346"/>
      <c r="F23" s="586"/>
      <c r="G23" s="665"/>
    </row>
    <row r="24" spans="1:7" x14ac:dyDescent="0.25">
      <c r="A24" s="998" t="s">
        <v>147</v>
      </c>
      <c r="B24" s="998"/>
      <c r="C24" s="998"/>
      <c r="D24" s="478">
        <v>20</v>
      </c>
      <c r="E24" s="478">
        <v>9.3333333333333339</v>
      </c>
      <c r="F24" s="389">
        <v>0.46666666666666667</v>
      </c>
      <c r="G24" s="617">
        <v>0.25</v>
      </c>
    </row>
    <row r="25" spans="1:7" x14ac:dyDescent="0.25">
      <c r="A25" s="800" t="s">
        <v>150</v>
      </c>
      <c r="B25" s="990" t="s">
        <v>29</v>
      </c>
      <c r="C25" s="132" t="s">
        <v>30</v>
      </c>
      <c r="D25" s="346"/>
      <c r="E25" s="346"/>
      <c r="F25" s="586"/>
      <c r="G25" s="666"/>
    </row>
    <row r="26" spans="1:7" x14ac:dyDescent="0.25">
      <c r="A26" s="800"/>
      <c r="B26" s="990"/>
      <c r="C26" s="132" t="s">
        <v>31</v>
      </c>
      <c r="D26" s="346"/>
      <c r="E26" s="346"/>
      <c r="F26" s="586"/>
      <c r="G26" s="666"/>
    </row>
    <row r="27" spans="1:7" x14ac:dyDescent="0.25">
      <c r="A27" s="800"/>
      <c r="B27" s="990"/>
      <c r="C27" s="132" t="s">
        <v>32</v>
      </c>
      <c r="D27" s="349"/>
      <c r="E27" s="349"/>
      <c r="F27" s="588"/>
      <c r="G27" s="666"/>
    </row>
    <row r="28" spans="1:7" x14ac:dyDescent="0.25">
      <c r="A28" s="800"/>
      <c r="B28" s="990"/>
      <c r="C28" s="132" t="s">
        <v>33</v>
      </c>
      <c r="D28" s="347"/>
      <c r="E28" s="347"/>
      <c r="F28" s="588"/>
      <c r="G28" s="666"/>
    </row>
    <row r="29" spans="1:7" x14ac:dyDescent="0.25">
      <c r="A29" s="800"/>
      <c r="B29" s="990"/>
      <c r="C29" s="132" t="s">
        <v>151</v>
      </c>
      <c r="D29" s="349"/>
      <c r="E29" s="349"/>
      <c r="F29" s="588"/>
      <c r="G29" s="666"/>
    </row>
    <row r="30" spans="1:7" x14ac:dyDescent="0.25">
      <c r="A30" s="800"/>
      <c r="B30" s="800" t="s">
        <v>35</v>
      </c>
      <c r="C30" s="132" t="s">
        <v>36</v>
      </c>
      <c r="D30" s="349"/>
      <c r="E30" s="349"/>
      <c r="F30" s="588"/>
      <c r="G30" s="666"/>
    </row>
    <row r="31" spans="1:7" x14ac:dyDescent="0.25">
      <c r="A31" s="800"/>
      <c r="B31" s="800"/>
      <c r="C31" s="132" t="s">
        <v>37</v>
      </c>
      <c r="D31" s="349"/>
      <c r="E31" s="349"/>
      <c r="F31" s="588"/>
      <c r="G31" s="666"/>
    </row>
    <row r="32" spans="1:7" x14ac:dyDescent="0.25">
      <c r="A32" s="800"/>
      <c r="B32" s="800"/>
      <c r="C32" s="132" t="s">
        <v>38</v>
      </c>
      <c r="D32" s="349"/>
      <c r="E32" s="349"/>
      <c r="F32" s="588"/>
      <c r="G32" s="666"/>
    </row>
    <row r="33" spans="1:7" x14ac:dyDescent="0.25">
      <c r="A33" s="800"/>
      <c r="B33" s="800"/>
      <c r="C33" s="182" t="s">
        <v>39</v>
      </c>
      <c r="D33" s="347"/>
      <c r="E33" s="347"/>
      <c r="F33" s="588"/>
      <c r="G33" s="667"/>
    </row>
    <row r="34" spans="1:7" x14ac:dyDescent="0.25">
      <c r="A34" s="800"/>
      <c r="B34" s="800"/>
      <c r="C34" s="381" t="s">
        <v>40</v>
      </c>
      <c r="D34" s="350">
        <v>20</v>
      </c>
      <c r="E34" s="350">
        <v>17.178955453149001</v>
      </c>
      <c r="F34" s="589">
        <v>0.85894777265745004</v>
      </c>
      <c r="G34" s="668">
        <v>0</v>
      </c>
    </row>
    <row r="35" spans="1:7" x14ac:dyDescent="0.25">
      <c r="A35" s="800"/>
      <c r="B35" s="800"/>
      <c r="C35" s="132" t="s">
        <v>152</v>
      </c>
      <c r="D35" s="351"/>
      <c r="E35" s="659"/>
      <c r="F35" s="590"/>
      <c r="G35" s="315"/>
    </row>
    <row r="36" spans="1:7" x14ac:dyDescent="0.25">
      <c r="A36" s="800"/>
      <c r="B36" s="990" t="s">
        <v>42</v>
      </c>
      <c r="C36" s="132" t="s">
        <v>43</v>
      </c>
      <c r="D36" s="351"/>
      <c r="E36" s="659"/>
      <c r="F36" s="590"/>
      <c r="G36" s="315"/>
    </row>
    <row r="37" spans="1:7" x14ac:dyDescent="0.25">
      <c r="A37" s="800"/>
      <c r="B37" s="990"/>
      <c r="C37" s="132" t="s">
        <v>44</v>
      </c>
      <c r="D37" s="352"/>
      <c r="E37" s="660"/>
      <c r="F37" s="591"/>
      <c r="G37" s="314"/>
    </row>
    <row r="38" spans="1:7" x14ac:dyDescent="0.25">
      <c r="A38" s="800"/>
      <c r="B38" s="990"/>
      <c r="C38" s="132" t="s">
        <v>153</v>
      </c>
      <c r="D38" s="352"/>
      <c r="E38" s="660"/>
      <c r="F38" s="591"/>
      <c r="G38" s="314"/>
    </row>
    <row r="39" spans="1:7" x14ac:dyDescent="0.25">
      <c r="A39" s="800"/>
      <c r="B39" s="990"/>
      <c r="C39" s="132" t="s">
        <v>46</v>
      </c>
      <c r="D39" s="352"/>
      <c r="E39" s="660"/>
      <c r="F39" s="591"/>
      <c r="G39" s="314"/>
    </row>
    <row r="40" spans="1:7" x14ac:dyDescent="0.25">
      <c r="A40" s="998" t="s">
        <v>147</v>
      </c>
      <c r="B40" s="998"/>
      <c r="C40" s="998"/>
      <c r="D40" s="460">
        <v>20</v>
      </c>
      <c r="E40" s="460">
        <v>17.178955453149001</v>
      </c>
      <c r="F40" s="406">
        <v>0.85894777265745004</v>
      </c>
      <c r="G40" s="616">
        <v>0</v>
      </c>
    </row>
    <row r="41" spans="1:7" x14ac:dyDescent="0.25">
      <c r="A41" s="801" t="s">
        <v>154</v>
      </c>
      <c r="B41" s="990" t="s">
        <v>47</v>
      </c>
      <c r="C41" s="182" t="s">
        <v>48</v>
      </c>
      <c r="D41" s="352"/>
      <c r="E41" s="352"/>
      <c r="F41" s="592"/>
      <c r="G41" s="314"/>
    </row>
    <row r="42" spans="1:7" x14ac:dyDescent="0.25">
      <c r="A42" s="801"/>
      <c r="B42" s="990"/>
      <c r="C42" s="132" t="s">
        <v>49</v>
      </c>
      <c r="D42" s="352"/>
      <c r="E42" s="352"/>
      <c r="F42" s="592"/>
      <c r="G42" s="314"/>
    </row>
    <row r="43" spans="1:7" x14ac:dyDescent="0.25">
      <c r="A43" s="801"/>
      <c r="B43" s="990"/>
      <c r="C43" s="132" t="s">
        <v>50</v>
      </c>
      <c r="D43" s="352"/>
      <c r="E43" s="352"/>
      <c r="F43" s="592"/>
      <c r="G43" s="314"/>
    </row>
    <row r="44" spans="1:7" x14ac:dyDescent="0.25">
      <c r="A44" s="801"/>
      <c r="B44" s="990"/>
      <c r="C44" s="132" t="s">
        <v>51</v>
      </c>
      <c r="D44" s="352"/>
      <c r="E44" s="352"/>
      <c r="F44" s="592"/>
      <c r="G44" s="314"/>
    </row>
    <row r="45" spans="1:7" x14ac:dyDescent="0.25">
      <c r="A45" s="801"/>
      <c r="B45" s="990"/>
      <c r="C45" s="132" t="s">
        <v>52</v>
      </c>
      <c r="D45" s="352"/>
      <c r="E45" s="352"/>
      <c r="F45" s="592"/>
      <c r="G45" s="314"/>
    </row>
    <row r="46" spans="1:7" x14ac:dyDescent="0.25">
      <c r="A46" s="801"/>
      <c r="B46" s="990"/>
      <c r="C46" s="132" t="s">
        <v>53</v>
      </c>
      <c r="D46" s="352"/>
      <c r="E46" s="352"/>
      <c r="F46" s="592"/>
      <c r="G46" s="314"/>
    </row>
    <row r="47" spans="1:7" x14ac:dyDescent="0.25">
      <c r="A47" s="801"/>
      <c r="B47" s="990"/>
      <c r="C47" s="132" t="s">
        <v>54</v>
      </c>
      <c r="D47" s="352"/>
      <c r="E47" s="352"/>
      <c r="F47" s="592"/>
      <c r="G47" s="314"/>
    </row>
    <row r="48" spans="1:7" x14ac:dyDescent="0.25">
      <c r="A48" s="801"/>
      <c r="B48" s="990"/>
      <c r="C48" s="132" t="s">
        <v>155</v>
      </c>
      <c r="D48" s="352"/>
      <c r="E48" s="352"/>
      <c r="F48" s="592"/>
      <c r="G48" s="314"/>
    </row>
    <row r="49" spans="1:7" x14ac:dyDescent="0.25">
      <c r="A49" s="998" t="s">
        <v>147</v>
      </c>
      <c r="B49" s="998"/>
      <c r="C49" s="998"/>
      <c r="D49" s="478">
        <v>0</v>
      </c>
      <c r="E49" s="478">
        <v>0</v>
      </c>
      <c r="F49" s="770">
        <v>0</v>
      </c>
      <c r="G49" s="771">
        <v>0</v>
      </c>
    </row>
    <row r="50" spans="1:7" ht="15" customHeight="1" x14ac:dyDescent="0.25">
      <c r="A50" s="800" t="s">
        <v>156</v>
      </c>
      <c r="B50" s="807" t="s">
        <v>56</v>
      </c>
      <c r="C50" s="381" t="s">
        <v>57</v>
      </c>
      <c r="D50" s="353">
        <v>20</v>
      </c>
      <c r="E50" s="661">
        <v>13.208525345622119</v>
      </c>
      <c r="F50" s="24">
        <v>0.66042626728110598</v>
      </c>
      <c r="G50" s="669">
        <v>0.60869565217391308</v>
      </c>
    </row>
    <row r="51" spans="1:7" x14ac:dyDescent="0.25">
      <c r="A51" s="800"/>
      <c r="B51" s="807"/>
      <c r="C51" s="132" t="s">
        <v>58</v>
      </c>
      <c r="D51" s="351"/>
      <c r="E51" s="662"/>
      <c r="F51" s="593"/>
      <c r="G51" s="315"/>
    </row>
    <row r="52" spans="1:7" x14ac:dyDescent="0.25">
      <c r="A52" s="800"/>
      <c r="B52" s="807"/>
      <c r="C52" s="132" t="s">
        <v>157</v>
      </c>
      <c r="D52" s="351"/>
      <c r="E52" s="662"/>
      <c r="F52" s="593"/>
      <c r="G52" s="315"/>
    </row>
    <row r="53" spans="1:7" x14ac:dyDescent="0.25">
      <c r="A53" s="800"/>
      <c r="B53" s="990" t="s">
        <v>60</v>
      </c>
      <c r="C53" s="132" t="s">
        <v>61</v>
      </c>
      <c r="D53" s="351"/>
      <c r="E53" s="662"/>
      <c r="F53" s="593"/>
      <c r="G53" s="315"/>
    </row>
    <row r="54" spans="1:7" x14ac:dyDescent="0.25">
      <c r="A54" s="800"/>
      <c r="B54" s="990"/>
      <c r="C54" s="182" t="s">
        <v>62</v>
      </c>
      <c r="D54" s="351"/>
      <c r="E54" s="662"/>
      <c r="F54" s="593"/>
      <c r="G54" s="315"/>
    </row>
    <row r="55" spans="1:7" x14ac:dyDescent="0.25">
      <c r="A55" s="800"/>
      <c r="B55" s="990"/>
      <c r="C55" s="132" t="s">
        <v>63</v>
      </c>
      <c r="D55" s="351"/>
      <c r="E55" s="662"/>
      <c r="F55" s="593"/>
      <c r="G55" s="315"/>
    </row>
    <row r="56" spans="1:7" x14ac:dyDescent="0.25">
      <c r="A56" s="800"/>
      <c r="B56" s="990"/>
      <c r="C56" s="132" t="s">
        <v>64</v>
      </c>
      <c r="D56" s="351"/>
      <c r="E56" s="662"/>
      <c r="F56" s="593"/>
      <c r="G56" s="315"/>
    </row>
    <row r="57" spans="1:7" x14ac:dyDescent="0.25">
      <c r="A57" s="800"/>
      <c r="B57" s="990"/>
      <c r="C57" s="182" t="s">
        <v>65</v>
      </c>
      <c r="D57" s="351"/>
      <c r="E57" s="662"/>
      <c r="F57" s="593"/>
      <c r="G57" s="315"/>
    </row>
    <row r="58" spans="1:7" x14ac:dyDescent="0.25">
      <c r="A58" s="800"/>
      <c r="B58" s="990"/>
      <c r="C58" s="132" t="s">
        <v>66</v>
      </c>
      <c r="D58" s="351"/>
      <c r="E58" s="662"/>
      <c r="F58" s="593"/>
      <c r="G58" s="315"/>
    </row>
    <row r="59" spans="1:7" x14ac:dyDescent="0.25">
      <c r="A59" s="800"/>
      <c r="B59" s="990" t="s">
        <v>67</v>
      </c>
      <c r="C59" s="132" t="s">
        <v>68</v>
      </c>
      <c r="D59" s="351"/>
      <c r="E59" s="662"/>
      <c r="F59" s="593"/>
      <c r="G59" s="315"/>
    </row>
    <row r="60" spans="1:7" x14ac:dyDescent="0.25">
      <c r="A60" s="800"/>
      <c r="B60" s="990"/>
      <c r="C60" s="132" t="s">
        <v>69</v>
      </c>
      <c r="D60" s="351"/>
      <c r="E60" s="662"/>
      <c r="F60" s="593"/>
      <c r="G60" s="315"/>
    </row>
    <row r="61" spans="1:7" x14ac:dyDescent="0.25">
      <c r="A61" s="800"/>
      <c r="B61" s="990"/>
      <c r="C61" s="132" t="s">
        <v>70</v>
      </c>
      <c r="D61" s="351"/>
      <c r="E61" s="662"/>
      <c r="F61" s="593"/>
      <c r="G61" s="315"/>
    </row>
    <row r="62" spans="1:7" x14ac:dyDescent="0.25">
      <c r="A62" s="800"/>
      <c r="B62" s="990"/>
      <c r="C62" s="132" t="s">
        <v>158</v>
      </c>
      <c r="D62" s="351"/>
      <c r="E62" s="662"/>
      <c r="F62" s="593"/>
      <c r="G62" s="315"/>
    </row>
    <row r="63" spans="1:7" x14ac:dyDescent="0.25">
      <c r="A63" s="800"/>
      <c r="B63" s="999" t="s">
        <v>159</v>
      </c>
      <c r="C63" s="132" t="s">
        <v>160</v>
      </c>
      <c r="D63" s="351"/>
      <c r="E63" s="662"/>
      <c r="F63" s="593"/>
      <c r="G63" s="315"/>
    </row>
    <row r="64" spans="1:7" x14ac:dyDescent="0.25">
      <c r="A64" s="800"/>
      <c r="B64" s="999"/>
      <c r="C64" s="132" t="s">
        <v>74</v>
      </c>
      <c r="D64" s="351"/>
      <c r="E64" s="662"/>
      <c r="F64" s="593"/>
      <c r="G64" s="315"/>
    </row>
    <row r="65" spans="1:7" x14ac:dyDescent="0.25">
      <c r="A65" s="800"/>
      <c r="B65" s="999"/>
      <c r="C65" s="132" t="s">
        <v>161</v>
      </c>
      <c r="D65" s="351"/>
      <c r="E65" s="662"/>
      <c r="F65" s="593"/>
      <c r="G65" s="315"/>
    </row>
    <row r="66" spans="1:7" x14ac:dyDescent="0.25">
      <c r="A66" s="998" t="s">
        <v>147</v>
      </c>
      <c r="B66" s="998"/>
      <c r="C66" s="998"/>
      <c r="D66" s="479">
        <v>20</v>
      </c>
      <c r="E66" s="387">
        <v>13.208525345622119</v>
      </c>
      <c r="F66" s="406">
        <v>0.66042626728110598</v>
      </c>
      <c r="G66" s="616">
        <v>0.60869565217391308</v>
      </c>
    </row>
    <row r="67" spans="1:7" x14ac:dyDescent="0.25">
      <c r="A67" s="800" t="s">
        <v>162</v>
      </c>
      <c r="B67" s="563" t="s">
        <v>163</v>
      </c>
      <c r="C67" s="132" t="s">
        <v>164</v>
      </c>
      <c r="D67" s="352"/>
      <c r="E67" s="663"/>
      <c r="F67" s="592"/>
      <c r="G67" s="314"/>
    </row>
    <row r="68" spans="1:7" ht="15" customHeight="1" x14ac:dyDescent="0.25">
      <c r="A68" s="800"/>
      <c r="B68" s="1000" t="s">
        <v>78</v>
      </c>
      <c r="C68" s="381" t="s">
        <v>165</v>
      </c>
      <c r="D68" s="353">
        <v>20</v>
      </c>
      <c r="E68" s="661">
        <v>15.763440860215054</v>
      </c>
      <c r="F68" s="24">
        <v>0.78817204301075272</v>
      </c>
      <c r="G68" s="670">
        <v>0</v>
      </c>
    </row>
    <row r="69" spans="1:7" x14ac:dyDescent="0.25">
      <c r="A69" s="800"/>
      <c r="B69" s="1000"/>
      <c r="C69" s="132" t="s">
        <v>80</v>
      </c>
      <c r="D69" s="352"/>
      <c r="E69" s="663"/>
      <c r="F69" s="592"/>
      <c r="G69" s="314"/>
    </row>
    <row r="70" spans="1:7" x14ac:dyDescent="0.25">
      <c r="A70" s="800"/>
      <c r="B70" s="990" t="s">
        <v>81</v>
      </c>
      <c r="C70" s="132" t="s">
        <v>82</v>
      </c>
      <c r="D70" s="351"/>
      <c r="E70" s="662"/>
      <c r="F70" s="593"/>
      <c r="G70" s="315"/>
    </row>
    <row r="71" spans="1:7" x14ac:dyDescent="0.25">
      <c r="A71" s="800"/>
      <c r="B71" s="990"/>
      <c r="C71" s="132" t="s">
        <v>83</v>
      </c>
      <c r="D71" s="351"/>
      <c r="E71" s="662"/>
      <c r="F71" s="593"/>
      <c r="G71" s="315"/>
    </row>
    <row r="72" spans="1:7" x14ac:dyDescent="0.25">
      <c r="A72" s="800"/>
      <c r="B72" s="990" t="s">
        <v>84</v>
      </c>
      <c r="C72" s="132" t="s">
        <v>85</v>
      </c>
      <c r="D72" s="351"/>
      <c r="E72" s="662"/>
      <c r="F72" s="593"/>
      <c r="G72" s="315"/>
    </row>
    <row r="73" spans="1:7" x14ac:dyDescent="0.25">
      <c r="A73" s="800"/>
      <c r="B73" s="990"/>
      <c r="C73" s="132" t="s">
        <v>86</v>
      </c>
      <c r="D73" s="351"/>
      <c r="E73" s="662"/>
      <c r="F73" s="593"/>
      <c r="G73" s="315"/>
    </row>
    <row r="74" spans="1:7" x14ac:dyDescent="0.25">
      <c r="A74" s="800"/>
      <c r="B74" s="990" t="s">
        <v>87</v>
      </c>
      <c r="C74" s="132" t="s">
        <v>88</v>
      </c>
      <c r="D74" s="351"/>
      <c r="E74" s="662"/>
      <c r="F74" s="593"/>
      <c r="G74" s="315"/>
    </row>
    <row r="75" spans="1:7" x14ac:dyDescent="0.25">
      <c r="A75" s="800"/>
      <c r="B75" s="990"/>
      <c r="C75" s="132" t="s">
        <v>89</v>
      </c>
      <c r="D75" s="351"/>
      <c r="E75" s="662"/>
      <c r="F75" s="593"/>
      <c r="G75" s="315"/>
    </row>
    <row r="76" spans="1:7" x14ac:dyDescent="0.25">
      <c r="A76" s="800"/>
      <c r="B76" s="990"/>
      <c r="C76" s="132" t="s">
        <v>90</v>
      </c>
      <c r="D76" s="351"/>
      <c r="E76" s="662"/>
      <c r="F76" s="593"/>
      <c r="G76" s="315"/>
    </row>
    <row r="77" spans="1:7" x14ac:dyDescent="0.25">
      <c r="A77" s="800"/>
      <c r="B77" s="990"/>
      <c r="C77" s="132" t="s">
        <v>166</v>
      </c>
      <c r="D77" s="351"/>
      <c r="E77" s="662"/>
      <c r="F77" s="593"/>
      <c r="G77" s="315"/>
    </row>
    <row r="78" spans="1:7" x14ac:dyDescent="0.25">
      <c r="A78" s="800"/>
      <c r="B78" s="990" t="s">
        <v>167</v>
      </c>
      <c r="C78" s="132" t="s">
        <v>93</v>
      </c>
      <c r="D78" s="351"/>
      <c r="E78" s="662"/>
      <c r="F78" s="593"/>
      <c r="G78" s="315"/>
    </row>
    <row r="79" spans="1:7" x14ac:dyDescent="0.25">
      <c r="A79" s="800"/>
      <c r="B79" s="990"/>
      <c r="C79" s="132" t="s">
        <v>168</v>
      </c>
      <c r="D79" s="351"/>
      <c r="E79" s="662"/>
      <c r="F79" s="593"/>
      <c r="G79" s="315"/>
    </row>
    <row r="80" spans="1:7" x14ac:dyDescent="0.25">
      <c r="A80" s="800"/>
      <c r="B80" s="990"/>
      <c r="C80" s="132" t="s">
        <v>169</v>
      </c>
      <c r="D80" s="351"/>
      <c r="E80" s="662"/>
      <c r="F80" s="593"/>
      <c r="G80" s="315"/>
    </row>
    <row r="81" spans="1:7" x14ac:dyDescent="0.25">
      <c r="A81" s="800"/>
      <c r="B81" s="990" t="s">
        <v>170</v>
      </c>
      <c r="C81" s="132" t="s">
        <v>171</v>
      </c>
      <c r="D81" s="351"/>
      <c r="E81" s="662"/>
      <c r="F81" s="593"/>
      <c r="G81" s="315"/>
    </row>
    <row r="82" spans="1:7" x14ac:dyDescent="0.25">
      <c r="A82" s="800"/>
      <c r="B82" s="990"/>
      <c r="C82" s="132" t="s">
        <v>172</v>
      </c>
      <c r="D82" s="351"/>
      <c r="E82" s="662"/>
      <c r="F82" s="593"/>
      <c r="G82" s="315"/>
    </row>
    <row r="83" spans="1:7" x14ac:dyDescent="0.25">
      <c r="A83" s="800"/>
      <c r="B83" s="990"/>
      <c r="C83" s="132" t="s">
        <v>173</v>
      </c>
      <c r="D83" s="351"/>
      <c r="E83" s="662"/>
      <c r="F83" s="593"/>
      <c r="G83" s="315"/>
    </row>
    <row r="84" spans="1:7" x14ac:dyDescent="0.25">
      <c r="A84" s="998" t="s">
        <v>147</v>
      </c>
      <c r="B84" s="998"/>
      <c r="C84" s="998"/>
      <c r="D84" s="479">
        <v>20</v>
      </c>
      <c r="E84" s="387">
        <v>15.763440860215054</v>
      </c>
      <c r="F84" s="406">
        <v>0.78817204301075272</v>
      </c>
      <c r="G84" s="489">
        <v>0</v>
      </c>
    </row>
    <row r="85" spans="1:7" x14ac:dyDescent="0.25">
      <c r="A85" s="800" t="s">
        <v>174</v>
      </c>
      <c r="B85" s="990" t="s">
        <v>100</v>
      </c>
      <c r="C85" s="132" t="s">
        <v>101</v>
      </c>
      <c r="D85" s="351"/>
      <c r="E85" s="351"/>
      <c r="F85" s="590"/>
      <c r="G85" s="315"/>
    </row>
    <row r="86" spans="1:7" x14ac:dyDescent="0.25">
      <c r="A86" s="800"/>
      <c r="B86" s="990"/>
      <c r="C86" s="132" t="s">
        <v>102</v>
      </c>
      <c r="D86" s="351"/>
      <c r="E86" s="351"/>
      <c r="F86" s="590"/>
      <c r="G86" s="315"/>
    </row>
    <row r="87" spans="1:7" x14ac:dyDescent="0.25">
      <c r="A87" s="800"/>
      <c r="B87" s="990"/>
      <c r="C87" s="132" t="s">
        <v>103</v>
      </c>
      <c r="D87" s="351"/>
      <c r="E87" s="351"/>
      <c r="F87" s="590"/>
      <c r="G87" s="315"/>
    </row>
    <row r="88" spans="1:7" x14ac:dyDescent="0.25">
      <c r="A88" s="800"/>
      <c r="B88" s="563" t="s">
        <v>104</v>
      </c>
      <c r="C88" s="132" t="s">
        <v>105</v>
      </c>
      <c r="D88" s="351"/>
      <c r="E88" s="351"/>
      <c r="F88" s="590"/>
      <c r="G88" s="315"/>
    </row>
    <row r="89" spans="1:7" x14ac:dyDescent="0.25">
      <c r="A89" s="800"/>
      <c r="B89" s="800" t="s">
        <v>175</v>
      </c>
      <c r="C89" s="132" t="s">
        <v>107</v>
      </c>
      <c r="D89" s="352"/>
      <c r="E89" s="352"/>
      <c r="F89" s="591"/>
      <c r="G89" s="314"/>
    </row>
    <row r="90" spans="1:7" x14ac:dyDescent="0.25">
      <c r="A90" s="800"/>
      <c r="B90" s="800"/>
      <c r="C90" s="381" t="s">
        <v>108</v>
      </c>
      <c r="D90" s="353">
        <v>20</v>
      </c>
      <c r="E90" s="661">
        <v>16.274193548387096</v>
      </c>
      <c r="F90" s="24">
        <v>0.81370967741935485</v>
      </c>
      <c r="G90" s="669">
        <v>0</v>
      </c>
    </row>
    <row r="91" spans="1:7" x14ac:dyDescent="0.25">
      <c r="A91" s="800"/>
      <c r="B91" s="800"/>
      <c r="C91" s="132" t="s">
        <v>176</v>
      </c>
      <c r="D91" s="352"/>
      <c r="E91" s="663"/>
      <c r="F91" s="591"/>
      <c r="G91" s="671"/>
    </row>
    <row r="92" spans="1:7" x14ac:dyDescent="0.25">
      <c r="A92" s="998" t="s">
        <v>147</v>
      </c>
      <c r="B92" s="998"/>
      <c r="C92" s="998"/>
      <c r="D92" s="479">
        <v>20</v>
      </c>
      <c r="E92" s="387">
        <v>16.274193548387096</v>
      </c>
      <c r="F92" s="406">
        <v>0.81370967741935485</v>
      </c>
      <c r="G92" s="616">
        <v>0</v>
      </c>
    </row>
    <row r="93" spans="1:7" x14ac:dyDescent="0.25">
      <c r="A93" s="801" t="s">
        <v>177</v>
      </c>
      <c r="B93" s="990" t="s">
        <v>110</v>
      </c>
      <c r="C93" s="132" t="s">
        <v>111</v>
      </c>
      <c r="D93" s="351"/>
      <c r="E93" s="662"/>
      <c r="F93" s="593"/>
      <c r="G93" s="315"/>
    </row>
    <row r="94" spans="1:7" x14ac:dyDescent="0.25">
      <c r="A94" s="801"/>
      <c r="B94" s="990"/>
      <c r="C94" s="132" t="s">
        <v>112</v>
      </c>
      <c r="D94" s="351"/>
      <c r="E94" s="662"/>
      <c r="F94" s="593"/>
      <c r="G94" s="315"/>
    </row>
    <row r="95" spans="1:7" x14ac:dyDescent="0.25">
      <c r="A95" s="801"/>
      <c r="B95" s="990"/>
      <c r="C95" s="132" t="s">
        <v>178</v>
      </c>
      <c r="D95" s="351"/>
      <c r="E95" s="662"/>
      <c r="F95" s="593"/>
      <c r="G95" s="315"/>
    </row>
    <row r="96" spans="1:7" x14ac:dyDescent="0.25">
      <c r="A96" s="801"/>
      <c r="B96" s="990" t="s">
        <v>114</v>
      </c>
      <c r="C96" s="132" t="s">
        <v>179</v>
      </c>
      <c r="D96" s="351"/>
      <c r="E96" s="662"/>
      <c r="F96" s="593"/>
      <c r="G96" s="315"/>
    </row>
    <row r="97" spans="1:110" x14ac:dyDescent="0.25">
      <c r="A97" s="801"/>
      <c r="B97" s="990"/>
      <c r="C97" s="132" t="s">
        <v>116</v>
      </c>
      <c r="D97" s="351"/>
      <c r="E97" s="662"/>
      <c r="F97" s="593"/>
      <c r="G97" s="315"/>
    </row>
    <row r="98" spans="1:110" x14ac:dyDescent="0.25">
      <c r="A98" s="801"/>
      <c r="B98" s="990"/>
      <c r="C98" s="132" t="s">
        <v>117</v>
      </c>
      <c r="D98" s="351"/>
      <c r="E98" s="662"/>
      <c r="F98" s="593"/>
      <c r="G98" s="315"/>
    </row>
    <row r="99" spans="1:110" x14ac:dyDescent="0.25">
      <c r="A99" s="801"/>
      <c r="B99" s="990" t="s">
        <v>180</v>
      </c>
      <c r="C99" s="132" t="s">
        <v>181</v>
      </c>
      <c r="D99" s="351"/>
      <c r="E99" s="662"/>
      <c r="F99" s="593"/>
      <c r="G99" s="315"/>
    </row>
    <row r="100" spans="1:110" x14ac:dyDescent="0.25">
      <c r="A100" s="801"/>
      <c r="B100" s="990"/>
      <c r="C100" s="132" t="s">
        <v>120</v>
      </c>
      <c r="D100" s="351"/>
      <c r="E100" s="662"/>
      <c r="F100" s="593"/>
      <c r="G100" s="315"/>
    </row>
    <row r="101" spans="1:110" x14ac:dyDescent="0.25">
      <c r="A101" s="801"/>
      <c r="B101" s="990" t="s">
        <v>121</v>
      </c>
      <c r="C101" s="132" t="s">
        <v>182</v>
      </c>
      <c r="D101" s="351"/>
      <c r="E101" s="662"/>
      <c r="F101" s="593"/>
      <c r="G101" s="315"/>
    </row>
    <row r="102" spans="1:110" x14ac:dyDescent="0.25">
      <c r="A102" s="801"/>
      <c r="B102" s="990"/>
      <c r="C102" s="132" t="s">
        <v>183</v>
      </c>
      <c r="D102" s="351"/>
      <c r="E102" s="662"/>
      <c r="F102" s="593"/>
      <c r="G102" s="315"/>
    </row>
    <row r="103" spans="1:110" x14ac:dyDescent="0.25">
      <c r="A103" s="801"/>
      <c r="B103" s="990" t="s">
        <v>124</v>
      </c>
      <c r="C103" s="132" t="s">
        <v>125</v>
      </c>
      <c r="D103" s="351"/>
      <c r="E103" s="662"/>
      <c r="F103" s="593"/>
      <c r="G103" s="315"/>
    </row>
    <row r="104" spans="1:110" x14ac:dyDescent="0.25">
      <c r="A104" s="801"/>
      <c r="B104" s="990"/>
      <c r="C104" s="132" t="s">
        <v>126</v>
      </c>
      <c r="D104" s="351"/>
      <c r="E104" s="662"/>
      <c r="F104" s="593"/>
      <c r="G104" s="315"/>
    </row>
    <row r="105" spans="1:110" x14ac:dyDescent="0.25">
      <c r="A105" s="801"/>
      <c r="B105" s="990" t="s">
        <v>127</v>
      </c>
      <c r="C105" s="132" t="s">
        <v>128</v>
      </c>
      <c r="D105" s="351"/>
      <c r="E105" s="662"/>
      <c r="F105" s="593"/>
      <c r="G105" s="315"/>
    </row>
    <row r="106" spans="1:110" x14ac:dyDescent="0.25">
      <c r="A106" s="801"/>
      <c r="B106" s="990"/>
      <c r="C106" s="132" t="s">
        <v>129</v>
      </c>
      <c r="D106" s="351"/>
      <c r="E106" s="662"/>
      <c r="F106" s="593"/>
      <c r="G106" s="315"/>
    </row>
    <row r="107" spans="1:110" x14ac:dyDescent="0.25">
      <c r="A107" s="801"/>
      <c r="B107" s="990"/>
      <c r="C107" s="182" t="s">
        <v>184</v>
      </c>
      <c r="D107" s="351"/>
      <c r="E107" s="662"/>
      <c r="F107" s="593"/>
      <c r="G107" s="315"/>
    </row>
    <row r="108" spans="1:110" x14ac:dyDescent="0.25">
      <c r="A108" s="998" t="s">
        <v>147</v>
      </c>
      <c r="B108" s="998"/>
      <c r="C108" s="998"/>
      <c r="D108" s="478">
        <v>0</v>
      </c>
      <c r="E108" s="478">
        <v>0</v>
      </c>
      <c r="F108" s="770">
        <v>0</v>
      </c>
      <c r="G108" s="771">
        <v>0</v>
      </c>
    </row>
    <row r="109" spans="1:110" x14ac:dyDescent="0.25">
      <c r="A109" s="998" t="s">
        <v>185</v>
      </c>
      <c r="B109" s="998"/>
      <c r="C109" s="998"/>
      <c r="D109" s="460">
        <v>100</v>
      </c>
      <c r="E109" s="387">
        <v>71.758448540706596</v>
      </c>
      <c r="F109" s="406">
        <v>0.71758448540706599</v>
      </c>
      <c r="G109" s="616">
        <v>0.39130434782608697</v>
      </c>
      <c r="H109" s="4"/>
      <c r="I109" s="4"/>
      <c r="J109" s="4"/>
      <c r="K109" s="4"/>
    </row>
    <row r="110" spans="1:110" s="3" customFormat="1" x14ac:dyDescent="0.25">
      <c r="A110" s="34" t="s">
        <v>186</v>
      </c>
      <c r="B110" s="574" t="s">
        <v>374</v>
      </c>
      <c r="C110" s="12"/>
      <c r="D110" s="12"/>
      <c r="E110" s="12"/>
      <c r="F110" s="9"/>
      <c r="I110" s="361"/>
      <c r="J110" s="361"/>
      <c r="K110" s="361"/>
      <c r="L110" s="361"/>
      <c r="M110" s="361"/>
      <c r="N110" s="361"/>
      <c r="O110" s="361"/>
      <c r="P110" s="361"/>
      <c r="Q110" s="361"/>
      <c r="R110" s="361"/>
      <c r="S110" s="361"/>
      <c r="T110" s="361"/>
      <c r="U110" s="361"/>
      <c r="V110" s="361"/>
      <c r="W110" s="361"/>
      <c r="X110" s="361"/>
      <c r="Y110" s="361"/>
      <c r="Z110" s="361"/>
      <c r="AA110" s="361"/>
      <c r="AB110" s="361"/>
      <c r="AC110" s="361"/>
      <c r="AD110" s="361"/>
      <c r="AE110" s="361"/>
      <c r="AF110" s="361"/>
      <c r="AG110" s="361"/>
      <c r="AH110" s="361"/>
      <c r="AI110" s="361"/>
      <c r="AJ110" s="361"/>
      <c r="AK110" s="361"/>
      <c r="AL110" s="361"/>
      <c r="AM110" s="361"/>
      <c r="AN110" s="361"/>
      <c r="AO110" s="361"/>
      <c r="AP110" s="361"/>
      <c r="AQ110" s="361"/>
      <c r="AR110" s="361"/>
      <c r="AS110" s="361"/>
      <c r="AT110" s="361"/>
      <c r="AU110" s="361"/>
      <c r="AV110" s="361"/>
      <c r="AW110" s="361"/>
      <c r="AX110" s="361"/>
      <c r="AY110" s="361"/>
      <c r="AZ110" s="361"/>
      <c r="BA110" s="361"/>
      <c r="BB110" s="361"/>
      <c r="BC110" s="361"/>
      <c r="BD110" s="361"/>
      <c r="BE110" s="361"/>
      <c r="BF110" s="361"/>
      <c r="BG110" s="361"/>
      <c r="BH110" s="361"/>
      <c r="BI110" s="361"/>
      <c r="BJ110" s="361"/>
      <c r="BK110" s="361"/>
      <c r="BL110" s="361"/>
      <c r="BM110" s="361"/>
      <c r="BN110" s="361"/>
      <c r="BO110" s="361"/>
      <c r="BP110" s="361"/>
      <c r="BQ110" s="361"/>
      <c r="BR110" s="361"/>
      <c r="BS110" s="361"/>
      <c r="BT110" s="361"/>
      <c r="BU110" s="361"/>
      <c r="BV110" s="361"/>
      <c r="BW110" s="361"/>
      <c r="BX110" s="361"/>
      <c r="BY110" s="361"/>
      <c r="BZ110" s="361"/>
      <c r="CA110" s="361"/>
      <c r="CB110" s="361"/>
      <c r="CC110" s="361"/>
      <c r="CD110" s="361"/>
      <c r="CE110" s="361"/>
      <c r="CF110" s="361"/>
      <c r="CG110" s="361"/>
      <c r="CH110" s="361"/>
      <c r="CI110" s="361"/>
      <c r="CJ110" s="361"/>
      <c r="CK110" s="361"/>
      <c r="CL110" s="361"/>
      <c r="CM110" s="361"/>
      <c r="CN110" s="361"/>
      <c r="CO110" s="361"/>
      <c r="CP110" s="361"/>
      <c r="CQ110" s="361"/>
      <c r="CR110" s="361"/>
      <c r="CS110" s="361"/>
      <c r="CT110" s="361"/>
      <c r="CU110" s="361"/>
      <c r="CV110" s="361"/>
      <c r="CW110" s="361"/>
      <c r="CX110" s="361"/>
      <c r="CY110" s="361"/>
      <c r="CZ110" s="361"/>
      <c r="DA110" s="361"/>
      <c r="DB110" s="361"/>
      <c r="DC110" s="361"/>
      <c r="DD110" s="361"/>
      <c r="DE110" s="361"/>
      <c r="DF110" s="361"/>
    </row>
    <row r="111" spans="1:110" s="361" customFormat="1" x14ac:dyDescent="0.25">
      <c r="A111" s="769" t="s">
        <v>327</v>
      </c>
      <c r="B111" s="772" t="s">
        <v>188</v>
      </c>
      <c r="C111" s="223"/>
      <c r="D111" s="223"/>
      <c r="E111" s="223"/>
      <c r="F111" s="240"/>
      <c r="G111" s="223"/>
      <c r="H111" s="223"/>
      <c r="I111" s="223"/>
      <c r="J111" s="223"/>
      <c r="K111" s="223"/>
    </row>
  </sheetData>
  <customSheetViews>
    <customSheetView guid="{7CA7D035-D2A1-4B96-838D-2652318C62B1}" topLeftCell="A82">
      <selection activeCell="M105" sqref="M105"/>
      <pageMargins left="0.511811024" right="0.511811024" top="0.78740157499999996" bottom="0.78740157499999996" header="0.31496062000000002" footer="0.31496062000000002"/>
    </customSheetView>
    <customSheetView guid="{4B91FCD0-AC6F-4F62-A2A7-5B28A3ADE10A}" topLeftCell="A16">
      <selection activeCell="B21" sqref="B21:B23"/>
      <pageMargins left="0.511811024" right="0.511811024" top="0.78740157499999996" bottom="0.78740157499999996" header="0.31496062000000002" footer="0.31496062000000002"/>
    </customSheetView>
    <customSheetView guid="{2C3335CB-4BE0-44BB-82F6-2C1FC4999773}">
      <selection activeCell="G109" sqref="G109"/>
      <pageMargins left="0.511811024" right="0.511811024" top="0.78740157499999996" bottom="0.78740157499999996" header="0.31496062000000002" footer="0.31496062000000002"/>
    </customSheetView>
    <customSheetView guid="{FC82BE2D-C83D-4217-A18C-185181D7A7A0}">
      <selection sqref="A1:G1"/>
      <pageMargins left="0.511811024" right="0.511811024" top="0.78740157499999996" bottom="0.78740157499999996" header="0.31496062000000002" footer="0.31496062000000002"/>
    </customSheetView>
    <customSheetView guid="{EA768C4A-5615-4074-B997-8444ED42E930}">
      <selection activeCell="D108" sqref="D108:G108"/>
      <pageMargins left="0.511811024" right="0.511811024" top="0.78740157499999996" bottom="0.78740157499999996" header="0.31496062000000002" footer="0.31496062000000002"/>
    </customSheetView>
    <customSheetView guid="{7F1F19E8-64BC-4A29-A595-25206AC21D72}">
      <selection activeCell="D108" sqref="D108:G108"/>
      <pageMargins left="0.511811024" right="0.511811024" top="0.78740157499999996" bottom="0.78740157499999996" header="0.31496062000000002" footer="0.31496062000000002"/>
    </customSheetView>
  </customSheetViews>
  <mergeCells count="54">
    <mergeCell ref="A41:A48"/>
    <mergeCell ref="B41:B48"/>
    <mergeCell ref="A49:C49"/>
    <mergeCell ref="A66:C66"/>
    <mergeCell ref="A67:A83"/>
    <mergeCell ref="B68:B69"/>
    <mergeCell ref="B70:B71"/>
    <mergeCell ref="B72:B73"/>
    <mergeCell ref="B74:B77"/>
    <mergeCell ref="B78:B80"/>
    <mergeCell ref="B81:B83"/>
    <mergeCell ref="A50:A65"/>
    <mergeCell ref="B50:B52"/>
    <mergeCell ref="B53:B58"/>
    <mergeCell ref="B59:B62"/>
    <mergeCell ref="B63:B65"/>
    <mergeCell ref="A108:C108"/>
    <mergeCell ref="A109:C109"/>
    <mergeCell ref="A84:C84"/>
    <mergeCell ref="A85:A91"/>
    <mergeCell ref="B85:B87"/>
    <mergeCell ref="B89:B91"/>
    <mergeCell ref="A92:C92"/>
    <mergeCell ref="A93:A107"/>
    <mergeCell ref="B93:B95"/>
    <mergeCell ref="B96:B98"/>
    <mergeCell ref="B99:B100"/>
    <mergeCell ref="B101:B102"/>
    <mergeCell ref="B103:B104"/>
    <mergeCell ref="B105:B107"/>
    <mergeCell ref="A40:C40"/>
    <mergeCell ref="A5:A12"/>
    <mergeCell ref="B5:B6"/>
    <mergeCell ref="B7:B9"/>
    <mergeCell ref="B10:B12"/>
    <mergeCell ref="A13:C13"/>
    <mergeCell ref="A14:A23"/>
    <mergeCell ref="B14:B16"/>
    <mergeCell ref="B17:B18"/>
    <mergeCell ref="B19:B20"/>
    <mergeCell ref="B21:B23"/>
    <mergeCell ref="A24:C24"/>
    <mergeCell ref="A25:A39"/>
    <mergeCell ref="B25:B29"/>
    <mergeCell ref="B30:B35"/>
    <mergeCell ref="B36:B39"/>
    <mergeCell ref="G3:G4"/>
    <mergeCell ref="A2:G2"/>
    <mergeCell ref="A1:G1"/>
    <mergeCell ref="F3:F4"/>
    <mergeCell ref="A3:A4"/>
    <mergeCell ref="C3:C4"/>
    <mergeCell ref="D3:D4"/>
    <mergeCell ref="E3:E4"/>
  </mergeCells>
  <dataValidations count="1">
    <dataValidation allowBlank="1" showInputMessage="1" showErrorMessage="1" promptTitle="Verificação" sqref="E29:E32 E5:E11 E13:E19 E21:E27" xr:uid="{00000000-0002-0000-0F00-000000000000}"/>
  </dataValidations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DB112"/>
  <sheetViews>
    <sheetView workbookViewId="0">
      <pane xSplit="3" ySplit="40" topLeftCell="D83" activePane="bottomRight" state="frozen"/>
      <selection pane="topRight" activeCell="D1" sqref="D1"/>
      <selection pane="bottomLeft" activeCell="A41" sqref="A41"/>
      <selection pane="bottomRight" activeCell="N110" sqref="N110"/>
    </sheetView>
  </sheetViews>
  <sheetFormatPr defaultRowHeight="15" x14ac:dyDescent="0.25"/>
  <cols>
    <col min="1" max="1" width="12.7109375" customWidth="1"/>
    <col min="2" max="2" width="15.7109375" customWidth="1"/>
    <col min="3" max="3" width="17.42578125" customWidth="1"/>
    <col min="4" max="4" width="13" customWidth="1"/>
    <col min="5" max="5" width="12" customWidth="1"/>
    <col min="6" max="6" width="14" style="127" customWidth="1"/>
    <col min="7" max="7" width="14.85546875" customWidth="1"/>
    <col min="8" max="8" width="18.5703125" customWidth="1"/>
    <col min="9" max="9" width="15.28515625" customWidth="1"/>
  </cols>
  <sheetData>
    <row r="1" spans="1:12" s="361" customFormat="1" ht="27.75" customHeight="1" x14ac:dyDescent="0.25">
      <c r="A1" s="884" t="s">
        <v>377</v>
      </c>
      <c r="B1" s="885"/>
      <c r="C1" s="885"/>
      <c r="D1" s="885"/>
      <c r="E1" s="885"/>
      <c r="F1" s="885"/>
      <c r="G1" s="885"/>
      <c r="H1" s="885"/>
      <c r="I1" s="885"/>
    </row>
    <row r="2" spans="1:12" ht="15.75" thickBot="1" x14ac:dyDescent="0.3">
      <c r="A2" s="1014" t="s">
        <v>319</v>
      </c>
      <c r="B2" s="1015"/>
      <c r="C2" s="1015"/>
      <c r="D2" s="1015"/>
      <c r="E2" s="1015"/>
      <c r="F2" s="1015"/>
      <c r="G2" s="1015"/>
      <c r="H2" s="1015"/>
      <c r="I2" s="1015"/>
      <c r="J2" s="214"/>
      <c r="K2" s="191"/>
    </row>
    <row r="3" spans="1:12" ht="38.1" customHeight="1" x14ac:dyDescent="0.25">
      <c r="A3" s="1020" t="s">
        <v>313</v>
      </c>
      <c r="B3" s="1022" t="s">
        <v>376</v>
      </c>
      <c r="C3" s="1024" t="s">
        <v>310</v>
      </c>
      <c r="D3" s="1026" t="s">
        <v>318</v>
      </c>
      <c r="E3" s="1026" t="s">
        <v>133</v>
      </c>
      <c r="F3" s="1028" t="s">
        <v>326</v>
      </c>
      <c r="G3" s="1016" t="s">
        <v>320</v>
      </c>
      <c r="H3" s="1018" t="s">
        <v>321</v>
      </c>
      <c r="I3" s="1016" t="s">
        <v>387</v>
      </c>
      <c r="J3" s="187"/>
      <c r="K3" s="188"/>
      <c r="L3" s="188"/>
    </row>
    <row r="4" spans="1:12" ht="93.75" customHeight="1" thickBot="1" x14ac:dyDescent="0.3">
      <c r="A4" s="1021"/>
      <c r="B4" s="1023"/>
      <c r="C4" s="1025"/>
      <c r="D4" s="1027"/>
      <c r="E4" s="1027"/>
      <c r="F4" s="1029"/>
      <c r="G4" s="1017"/>
      <c r="H4" s="1019"/>
      <c r="I4" s="1017"/>
      <c r="J4" s="190"/>
      <c r="K4" s="189"/>
      <c r="L4" s="190"/>
    </row>
    <row r="5" spans="1:12" hidden="1" x14ac:dyDescent="0.25">
      <c r="A5" s="1001" t="s">
        <v>143</v>
      </c>
      <c r="B5" s="1003" t="s">
        <v>4</v>
      </c>
      <c r="C5" s="207" t="s">
        <v>5</v>
      </c>
      <c r="D5" s="211"/>
      <c r="E5" s="211"/>
      <c r="F5" s="290"/>
      <c r="G5" s="209"/>
      <c r="H5" s="208"/>
      <c r="I5" s="208"/>
      <c r="J5" s="185"/>
      <c r="K5" s="185"/>
      <c r="L5" s="186"/>
    </row>
    <row r="6" spans="1:12" hidden="1" x14ac:dyDescent="0.25">
      <c r="A6" s="1002"/>
      <c r="B6" s="999"/>
      <c r="C6" s="132" t="s">
        <v>6</v>
      </c>
      <c r="D6" s="194"/>
      <c r="E6" s="194"/>
      <c r="F6" s="291"/>
      <c r="G6" s="193"/>
      <c r="H6" s="192"/>
      <c r="I6" s="192"/>
    </row>
    <row r="7" spans="1:12" hidden="1" x14ac:dyDescent="0.25">
      <c r="A7" s="1002"/>
      <c r="B7" s="999" t="s">
        <v>7</v>
      </c>
      <c r="C7" s="132" t="s">
        <v>8</v>
      </c>
      <c r="D7" s="194"/>
      <c r="E7" s="194"/>
      <c r="F7" s="291"/>
      <c r="G7" s="193"/>
      <c r="H7" s="192"/>
      <c r="I7" s="192"/>
    </row>
    <row r="8" spans="1:12" hidden="1" x14ac:dyDescent="0.25">
      <c r="A8" s="1002"/>
      <c r="B8" s="999"/>
      <c r="C8" s="132" t="s">
        <v>9</v>
      </c>
      <c r="D8" s="183"/>
      <c r="E8" s="183"/>
      <c r="F8" s="292"/>
      <c r="G8" s="193"/>
      <c r="H8" s="192"/>
      <c r="I8" s="192"/>
    </row>
    <row r="9" spans="1:12" hidden="1" x14ac:dyDescent="0.25">
      <c r="A9" s="1002"/>
      <c r="B9" s="999"/>
      <c r="C9" s="132" t="s">
        <v>10</v>
      </c>
      <c r="D9" s="194"/>
      <c r="E9" s="194"/>
      <c r="F9" s="291"/>
      <c r="G9" s="193"/>
      <c r="H9" s="192"/>
      <c r="I9" s="192"/>
    </row>
    <row r="10" spans="1:12" hidden="1" x14ac:dyDescent="0.25">
      <c r="A10" s="1002"/>
      <c r="B10" s="999" t="s">
        <v>11</v>
      </c>
      <c r="C10" s="132" t="s">
        <v>144</v>
      </c>
      <c r="D10" s="194"/>
      <c r="E10" s="194"/>
      <c r="F10" s="291"/>
      <c r="G10" s="193"/>
      <c r="H10" s="192"/>
      <c r="I10" s="192"/>
    </row>
    <row r="11" spans="1:12" hidden="1" x14ac:dyDescent="0.25">
      <c r="A11" s="1002"/>
      <c r="B11" s="999"/>
      <c r="C11" s="132" t="s">
        <v>145</v>
      </c>
      <c r="D11" s="194"/>
      <c r="E11" s="194"/>
      <c r="F11" s="291"/>
      <c r="G11" s="193"/>
      <c r="H11" s="192"/>
      <c r="I11" s="192"/>
    </row>
    <row r="12" spans="1:12" hidden="1" x14ac:dyDescent="0.25">
      <c r="A12" s="1002"/>
      <c r="B12" s="999"/>
      <c r="C12" s="132" t="s">
        <v>146</v>
      </c>
      <c r="D12" s="210"/>
      <c r="E12" s="210"/>
      <c r="F12" s="293"/>
      <c r="G12" s="193"/>
      <c r="H12" s="192"/>
      <c r="I12" s="192"/>
    </row>
    <row r="13" spans="1:12" ht="15.75" hidden="1" thickBot="1" x14ac:dyDescent="0.3">
      <c r="A13" s="1004" t="s">
        <v>147</v>
      </c>
      <c r="B13" s="1005"/>
      <c r="C13" s="1005"/>
      <c r="D13" s="485"/>
      <c r="E13" s="485"/>
      <c r="F13" s="485"/>
      <c r="G13" s="485">
        <v>0</v>
      </c>
      <c r="H13" s="485">
        <v>0</v>
      </c>
      <c r="I13" s="485">
        <v>0</v>
      </c>
    </row>
    <row r="14" spans="1:12" hidden="1" x14ac:dyDescent="0.25">
      <c r="A14" s="1001" t="s">
        <v>148</v>
      </c>
      <c r="B14" s="1003" t="s">
        <v>15</v>
      </c>
      <c r="C14" s="207" t="s">
        <v>16</v>
      </c>
      <c r="D14" s="212"/>
      <c r="E14" s="212"/>
      <c r="F14" s="294"/>
      <c r="G14" s="209"/>
      <c r="H14" s="208"/>
      <c r="I14" s="208"/>
    </row>
    <row r="15" spans="1:12" hidden="1" x14ac:dyDescent="0.25">
      <c r="A15" s="1002"/>
      <c r="B15" s="999"/>
      <c r="C15" s="132" t="s">
        <v>17</v>
      </c>
      <c r="D15" s="195"/>
      <c r="E15" s="195"/>
      <c r="F15" s="295"/>
      <c r="G15" s="193"/>
      <c r="H15" s="192"/>
      <c r="I15" s="192"/>
    </row>
    <row r="16" spans="1:12" hidden="1" x14ac:dyDescent="0.25">
      <c r="A16" s="1002"/>
      <c r="B16" s="999"/>
      <c r="C16" s="132" t="s">
        <v>18</v>
      </c>
      <c r="D16" s="196"/>
      <c r="E16" s="196"/>
      <c r="F16" s="296"/>
      <c r="G16" s="193"/>
      <c r="H16" s="192"/>
      <c r="I16" s="192"/>
    </row>
    <row r="17" spans="1:9" hidden="1" x14ac:dyDescent="0.25">
      <c r="A17" s="1002"/>
      <c r="B17" s="999" t="s">
        <v>19</v>
      </c>
      <c r="C17" s="132" t="s">
        <v>20</v>
      </c>
      <c r="D17" s="197"/>
      <c r="E17" s="197"/>
      <c r="F17" s="297"/>
      <c r="G17" s="193"/>
      <c r="H17" s="192"/>
      <c r="I17" s="192"/>
    </row>
    <row r="18" spans="1:9" hidden="1" x14ac:dyDescent="0.25">
      <c r="A18" s="1002"/>
      <c r="B18" s="999"/>
      <c r="C18" s="132" t="s">
        <v>21</v>
      </c>
      <c r="D18" s="195"/>
      <c r="E18" s="195"/>
      <c r="F18" s="295"/>
      <c r="G18" s="193"/>
      <c r="H18" s="192"/>
      <c r="I18" s="192"/>
    </row>
    <row r="19" spans="1:9" hidden="1" x14ac:dyDescent="0.25">
      <c r="A19" s="1002"/>
      <c r="B19" s="999" t="s">
        <v>22</v>
      </c>
      <c r="C19" s="132" t="s">
        <v>23</v>
      </c>
      <c r="D19" s="195"/>
      <c r="E19" s="195"/>
      <c r="F19" s="295"/>
      <c r="G19" s="193"/>
      <c r="H19" s="192"/>
      <c r="I19" s="192"/>
    </row>
    <row r="20" spans="1:9" hidden="1" x14ac:dyDescent="0.25">
      <c r="A20" s="1002"/>
      <c r="B20" s="999"/>
      <c r="C20" s="132" t="s">
        <v>24</v>
      </c>
      <c r="D20" s="195"/>
      <c r="E20" s="195"/>
      <c r="F20" s="295"/>
      <c r="G20" s="193"/>
      <c r="H20" s="192"/>
      <c r="I20" s="192"/>
    </row>
    <row r="21" spans="1:9" hidden="1" x14ac:dyDescent="0.25">
      <c r="A21" s="1002"/>
      <c r="B21" s="999" t="s">
        <v>25</v>
      </c>
      <c r="C21" s="132" t="s">
        <v>26</v>
      </c>
      <c r="D21" s="195"/>
      <c r="E21" s="195"/>
      <c r="F21" s="295"/>
      <c r="G21" s="193"/>
      <c r="H21" s="192"/>
      <c r="I21" s="192"/>
    </row>
    <row r="22" spans="1:9" hidden="1" x14ac:dyDescent="0.25">
      <c r="A22" s="1002"/>
      <c r="B22" s="999"/>
      <c r="C22" s="132" t="s">
        <v>27</v>
      </c>
      <c r="D22" s="195"/>
      <c r="E22" s="195"/>
      <c r="F22" s="295"/>
      <c r="G22" s="193"/>
      <c r="H22" s="192"/>
      <c r="I22" s="192"/>
    </row>
    <row r="23" spans="1:9" hidden="1" x14ac:dyDescent="0.25">
      <c r="A23" s="1002"/>
      <c r="B23" s="999"/>
      <c r="C23" s="132" t="s">
        <v>149</v>
      </c>
      <c r="D23" s="195"/>
      <c r="E23" s="195"/>
      <c r="F23" s="295"/>
      <c r="G23" s="193"/>
      <c r="H23" s="192"/>
      <c r="I23" s="192"/>
    </row>
    <row r="24" spans="1:9" ht="15.75" hidden="1" thickBot="1" x14ac:dyDescent="0.3">
      <c r="A24" s="1004" t="s">
        <v>147</v>
      </c>
      <c r="B24" s="1005"/>
      <c r="C24" s="1005"/>
      <c r="D24" s="485"/>
      <c r="E24" s="485"/>
      <c r="F24" s="485"/>
      <c r="G24" s="485">
        <v>0</v>
      </c>
      <c r="H24" s="485">
        <v>0</v>
      </c>
      <c r="I24" s="485">
        <v>0</v>
      </c>
    </row>
    <row r="25" spans="1:9" hidden="1" x14ac:dyDescent="0.25">
      <c r="A25" s="1001" t="s">
        <v>150</v>
      </c>
      <c r="B25" s="1006" t="s">
        <v>29</v>
      </c>
      <c r="C25" s="207" t="s">
        <v>30</v>
      </c>
      <c r="D25" s="213"/>
      <c r="E25" s="213"/>
      <c r="F25" s="298"/>
      <c r="G25" s="209"/>
      <c r="H25" s="208"/>
      <c r="I25" s="208"/>
    </row>
    <row r="26" spans="1:9" hidden="1" x14ac:dyDescent="0.25">
      <c r="A26" s="1002"/>
      <c r="B26" s="990"/>
      <c r="C26" s="132" t="s">
        <v>31</v>
      </c>
      <c r="D26" s="198"/>
      <c r="E26" s="198"/>
      <c r="F26" s="299"/>
      <c r="G26" s="193"/>
      <c r="H26" s="192"/>
      <c r="I26" s="192"/>
    </row>
    <row r="27" spans="1:9" hidden="1" x14ac:dyDescent="0.25">
      <c r="A27" s="1002"/>
      <c r="B27" s="990"/>
      <c r="C27" s="132" t="s">
        <v>32</v>
      </c>
      <c r="D27" s="198"/>
      <c r="E27" s="198"/>
      <c r="F27" s="299"/>
      <c r="G27" s="193"/>
      <c r="H27" s="192"/>
      <c r="I27" s="192"/>
    </row>
    <row r="28" spans="1:9" hidden="1" x14ac:dyDescent="0.25">
      <c r="A28" s="1002"/>
      <c r="B28" s="990"/>
      <c r="C28" s="132" t="s">
        <v>33</v>
      </c>
      <c r="D28" s="199"/>
      <c r="E28" s="199"/>
      <c r="F28" s="300"/>
      <c r="G28" s="193"/>
      <c r="H28" s="192"/>
      <c r="I28" s="192"/>
    </row>
    <row r="29" spans="1:9" hidden="1" x14ac:dyDescent="0.25">
      <c r="A29" s="1002"/>
      <c r="B29" s="990"/>
      <c r="C29" s="132" t="s">
        <v>151</v>
      </c>
      <c r="D29" s="199"/>
      <c r="E29" s="199"/>
      <c r="F29" s="300"/>
      <c r="G29" s="193"/>
      <c r="H29" s="192"/>
      <c r="I29" s="192"/>
    </row>
    <row r="30" spans="1:9" hidden="1" x14ac:dyDescent="0.25">
      <c r="A30" s="1002"/>
      <c r="B30" s="990" t="s">
        <v>35</v>
      </c>
      <c r="C30" s="132" t="s">
        <v>36</v>
      </c>
      <c r="D30" s="199"/>
      <c r="E30" s="199"/>
      <c r="F30" s="300"/>
      <c r="G30" s="193"/>
      <c r="H30" s="192"/>
      <c r="I30" s="192"/>
    </row>
    <row r="31" spans="1:9" hidden="1" x14ac:dyDescent="0.25">
      <c r="A31" s="1002"/>
      <c r="B31" s="990"/>
      <c r="C31" s="132" t="s">
        <v>37</v>
      </c>
      <c r="D31" s="199"/>
      <c r="E31" s="200"/>
      <c r="F31" s="301"/>
      <c r="G31" s="193"/>
      <c r="H31" s="192"/>
      <c r="I31" s="192"/>
    </row>
    <row r="32" spans="1:9" hidden="1" x14ac:dyDescent="0.25">
      <c r="A32" s="1002"/>
      <c r="B32" s="990"/>
      <c r="C32" s="132" t="s">
        <v>38</v>
      </c>
      <c r="D32" s="199"/>
      <c r="E32" s="199"/>
      <c r="F32" s="300"/>
      <c r="G32" s="193"/>
      <c r="H32" s="192"/>
      <c r="I32" s="192"/>
    </row>
    <row r="33" spans="1:9" hidden="1" x14ac:dyDescent="0.25">
      <c r="A33" s="1002"/>
      <c r="B33" s="990"/>
      <c r="C33" s="132" t="s">
        <v>39</v>
      </c>
      <c r="D33" s="199"/>
      <c r="E33" s="199"/>
      <c r="F33" s="300"/>
      <c r="G33" s="193"/>
      <c r="H33" s="192"/>
      <c r="I33" s="192"/>
    </row>
    <row r="34" spans="1:9" hidden="1" x14ac:dyDescent="0.25">
      <c r="A34" s="1002"/>
      <c r="B34" s="990"/>
      <c r="C34" s="132" t="s">
        <v>40</v>
      </c>
      <c r="D34" s="199"/>
      <c r="E34" s="199"/>
      <c r="F34" s="300"/>
      <c r="G34" s="193"/>
      <c r="H34" s="192"/>
      <c r="I34" s="192"/>
    </row>
    <row r="35" spans="1:9" hidden="1" x14ac:dyDescent="0.25">
      <c r="A35" s="1002"/>
      <c r="B35" s="990"/>
      <c r="C35" s="132" t="s">
        <v>152</v>
      </c>
      <c r="D35" s="199"/>
      <c r="E35" s="199"/>
      <c r="F35" s="300"/>
      <c r="G35" s="193"/>
      <c r="H35" s="192"/>
      <c r="I35" s="192"/>
    </row>
    <row r="36" spans="1:9" hidden="1" x14ac:dyDescent="0.25">
      <c r="A36" s="1002"/>
      <c r="B36" s="990" t="s">
        <v>42</v>
      </c>
      <c r="C36" s="132" t="s">
        <v>43</v>
      </c>
      <c r="D36" s="199"/>
      <c r="E36" s="199"/>
      <c r="F36" s="300"/>
      <c r="G36" s="193"/>
      <c r="H36" s="192"/>
      <c r="I36" s="192"/>
    </row>
    <row r="37" spans="1:9" hidden="1" x14ac:dyDescent="0.25">
      <c r="A37" s="1002"/>
      <c r="B37" s="990"/>
      <c r="C37" s="132" t="s">
        <v>44</v>
      </c>
      <c r="D37" s="199"/>
      <c r="E37" s="199"/>
      <c r="F37" s="300"/>
      <c r="G37" s="193"/>
      <c r="H37" s="192"/>
      <c r="I37" s="192"/>
    </row>
    <row r="38" spans="1:9" hidden="1" x14ac:dyDescent="0.25">
      <c r="A38" s="1002"/>
      <c r="B38" s="990"/>
      <c r="C38" s="132" t="s">
        <v>153</v>
      </c>
      <c r="D38" s="199"/>
      <c r="E38" s="199"/>
      <c r="F38" s="300"/>
      <c r="G38" s="193"/>
      <c r="H38" s="192"/>
      <c r="I38" s="192"/>
    </row>
    <row r="39" spans="1:9" hidden="1" x14ac:dyDescent="0.25">
      <c r="A39" s="1002"/>
      <c r="B39" s="990"/>
      <c r="C39" s="132" t="s">
        <v>46</v>
      </c>
      <c r="D39" s="199"/>
      <c r="E39" s="199"/>
      <c r="F39" s="300"/>
      <c r="G39" s="193"/>
      <c r="H39" s="192"/>
      <c r="I39" s="192"/>
    </row>
    <row r="40" spans="1:9" ht="15.75" hidden="1" thickBot="1" x14ac:dyDescent="0.3">
      <c r="A40" s="1004" t="s">
        <v>147</v>
      </c>
      <c r="B40" s="1005"/>
      <c r="C40" s="1005"/>
      <c r="D40" s="485"/>
      <c r="E40" s="485"/>
      <c r="F40" s="485"/>
      <c r="G40" s="485">
        <v>0</v>
      </c>
      <c r="H40" s="485">
        <v>0</v>
      </c>
      <c r="I40" s="485">
        <v>0</v>
      </c>
    </row>
    <row r="41" spans="1:9" x14ac:dyDescent="0.25">
      <c r="A41" s="1007" t="s">
        <v>154</v>
      </c>
      <c r="B41" s="1009" t="s">
        <v>47</v>
      </c>
      <c r="C41" s="480" t="s">
        <v>48</v>
      </c>
      <c r="D41" s="318">
        <v>1</v>
      </c>
      <c r="E41" s="319">
        <v>140</v>
      </c>
      <c r="F41" s="312">
        <v>0.96973612025455347</v>
      </c>
      <c r="G41" s="331">
        <v>7.6923076923076927E-2</v>
      </c>
      <c r="H41" s="326">
        <v>1</v>
      </c>
      <c r="I41" s="326"/>
    </row>
    <row r="42" spans="1:9" x14ac:dyDescent="0.25">
      <c r="A42" s="1008"/>
      <c r="B42" s="800"/>
      <c r="C42" s="381" t="s">
        <v>49</v>
      </c>
      <c r="D42" s="481">
        <v>1</v>
      </c>
      <c r="E42" s="481">
        <v>30</v>
      </c>
      <c r="F42" s="482">
        <v>0.76881720430107536</v>
      </c>
      <c r="G42" s="333"/>
      <c r="H42" s="327">
        <v>1</v>
      </c>
      <c r="I42" s="327"/>
    </row>
    <row r="43" spans="1:9" x14ac:dyDescent="0.25">
      <c r="A43" s="1008"/>
      <c r="B43" s="800"/>
      <c r="C43" s="132" t="s">
        <v>50</v>
      </c>
      <c r="D43" s="320"/>
      <c r="E43" s="320"/>
      <c r="F43" s="313"/>
      <c r="G43" s="333"/>
      <c r="H43" s="328"/>
      <c r="I43" s="328"/>
    </row>
    <row r="44" spans="1:9" x14ac:dyDescent="0.25">
      <c r="A44" s="1008"/>
      <c r="B44" s="800"/>
      <c r="C44" s="132" t="s">
        <v>51</v>
      </c>
      <c r="D44" s="320"/>
      <c r="E44" s="320"/>
      <c r="F44" s="313"/>
      <c r="G44" s="333"/>
      <c r="H44" s="328"/>
      <c r="I44" s="328"/>
    </row>
    <row r="45" spans="1:9" x14ac:dyDescent="0.25">
      <c r="A45" s="1008"/>
      <c r="B45" s="800"/>
      <c r="C45" s="132" t="s">
        <v>52</v>
      </c>
      <c r="D45" s="320"/>
      <c r="E45" s="320"/>
      <c r="F45" s="313"/>
      <c r="G45" s="333"/>
      <c r="H45" s="328"/>
      <c r="I45" s="328"/>
    </row>
    <row r="46" spans="1:9" x14ac:dyDescent="0.25">
      <c r="A46" s="1008"/>
      <c r="B46" s="800"/>
      <c r="C46" s="132" t="s">
        <v>53</v>
      </c>
      <c r="D46" s="320"/>
      <c r="E46" s="320"/>
      <c r="F46" s="313"/>
      <c r="G46" s="333"/>
      <c r="H46" s="328"/>
      <c r="I46" s="328"/>
    </row>
    <row r="47" spans="1:9" x14ac:dyDescent="0.25">
      <c r="A47" s="1008"/>
      <c r="B47" s="800"/>
      <c r="C47" s="132" t="s">
        <v>54</v>
      </c>
      <c r="D47" s="320"/>
      <c r="E47" s="320"/>
      <c r="F47" s="313"/>
      <c r="G47" s="333"/>
      <c r="H47" s="328"/>
      <c r="I47" s="328"/>
    </row>
    <row r="48" spans="1:9" x14ac:dyDescent="0.25">
      <c r="A48" s="1008"/>
      <c r="B48" s="800"/>
      <c r="C48" s="132" t="s">
        <v>155</v>
      </c>
      <c r="D48" s="320"/>
      <c r="E48" s="320"/>
      <c r="F48" s="313"/>
      <c r="G48" s="333"/>
      <c r="H48" s="328"/>
      <c r="I48" s="328"/>
    </row>
    <row r="49" spans="1:9" ht="15.75" thickBot="1" x14ac:dyDescent="0.3">
      <c r="A49" s="1004" t="s">
        <v>147</v>
      </c>
      <c r="B49" s="1005"/>
      <c r="C49" s="1005"/>
      <c r="D49" s="483">
        <v>2</v>
      </c>
      <c r="E49" s="483">
        <v>170</v>
      </c>
      <c r="F49" s="484">
        <v>0.87</v>
      </c>
      <c r="G49" s="485">
        <v>0.08</v>
      </c>
      <c r="H49" s="485">
        <v>1</v>
      </c>
      <c r="I49" s="485"/>
    </row>
    <row r="50" spans="1:9" ht="15" customHeight="1" x14ac:dyDescent="0.25">
      <c r="A50" s="1010" t="s">
        <v>156</v>
      </c>
      <c r="B50" s="989" t="s">
        <v>56</v>
      </c>
      <c r="C50" s="184" t="s">
        <v>57</v>
      </c>
      <c r="D50" s="320"/>
      <c r="E50" s="320"/>
      <c r="F50" s="313"/>
      <c r="G50" s="333"/>
      <c r="H50" s="328"/>
      <c r="I50" s="328"/>
    </row>
    <row r="51" spans="1:9" x14ac:dyDescent="0.25">
      <c r="A51" s="1008"/>
      <c r="B51" s="999"/>
      <c r="C51" s="132" t="s">
        <v>58</v>
      </c>
      <c r="D51" s="321"/>
      <c r="E51" s="321"/>
      <c r="F51" s="314"/>
      <c r="G51" s="334"/>
      <c r="H51" s="329"/>
      <c r="I51" s="329"/>
    </row>
    <row r="52" spans="1:9" x14ac:dyDescent="0.25">
      <c r="A52" s="1008"/>
      <c r="B52" s="999"/>
      <c r="C52" s="132" t="s">
        <v>157</v>
      </c>
      <c r="D52" s="321"/>
      <c r="E52" s="322"/>
      <c r="F52" s="315"/>
      <c r="G52" s="334"/>
      <c r="H52" s="329"/>
      <c r="I52" s="329"/>
    </row>
    <row r="53" spans="1:9" x14ac:dyDescent="0.25">
      <c r="A53" s="1008"/>
      <c r="B53" s="800" t="s">
        <v>60</v>
      </c>
      <c r="C53" s="182" t="s">
        <v>61</v>
      </c>
      <c r="D53" s="321"/>
      <c r="E53" s="321"/>
      <c r="F53" s="314"/>
      <c r="G53" s="334"/>
      <c r="H53" s="329"/>
      <c r="I53" s="329"/>
    </row>
    <row r="54" spans="1:9" x14ac:dyDescent="0.25">
      <c r="A54" s="1008"/>
      <c r="B54" s="800"/>
      <c r="C54" s="381" t="s">
        <v>62</v>
      </c>
      <c r="D54" s="323">
        <v>1</v>
      </c>
      <c r="E54" s="323">
        <v>82</v>
      </c>
      <c r="F54" s="316">
        <v>0.6716402532688921</v>
      </c>
      <c r="G54" s="334"/>
      <c r="H54" s="327">
        <v>1</v>
      </c>
      <c r="I54" s="327"/>
    </row>
    <row r="55" spans="1:9" x14ac:dyDescent="0.25">
      <c r="A55" s="1008"/>
      <c r="B55" s="800"/>
      <c r="C55" s="182" t="s">
        <v>63</v>
      </c>
      <c r="D55" s="321"/>
      <c r="E55" s="321"/>
      <c r="F55" s="314"/>
      <c r="G55" s="334"/>
      <c r="H55" s="329"/>
      <c r="I55" s="329"/>
    </row>
    <row r="56" spans="1:9" x14ac:dyDescent="0.25">
      <c r="A56" s="1008"/>
      <c r="B56" s="800"/>
      <c r="C56" s="182" t="s">
        <v>64</v>
      </c>
      <c r="D56" s="321"/>
      <c r="E56" s="321"/>
      <c r="F56" s="314"/>
      <c r="G56" s="334"/>
      <c r="H56" s="329"/>
      <c r="I56" s="329"/>
    </row>
    <row r="57" spans="1:9" x14ac:dyDescent="0.25">
      <c r="A57" s="1008"/>
      <c r="B57" s="800"/>
      <c r="C57" s="381" t="s">
        <v>65</v>
      </c>
      <c r="D57" s="323">
        <v>1</v>
      </c>
      <c r="E57" s="323">
        <v>134</v>
      </c>
      <c r="F57" s="316">
        <v>0.93172960084370771</v>
      </c>
      <c r="G57" s="332">
        <v>1</v>
      </c>
      <c r="H57" s="327">
        <v>1</v>
      </c>
      <c r="I57" s="327"/>
    </row>
    <row r="58" spans="1:9" x14ac:dyDescent="0.25">
      <c r="A58" s="1008"/>
      <c r="B58" s="800"/>
      <c r="C58" s="182" t="s">
        <v>66</v>
      </c>
      <c r="D58" s="321"/>
      <c r="E58" s="321"/>
      <c r="F58" s="314"/>
      <c r="G58" s="334"/>
      <c r="H58" s="329"/>
      <c r="I58" s="329"/>
    </row>
    <row r="59" spans="1:9" x14ac:dyDescent="0.25">
      <c r="A59" s="1008"/>
      <c r="B59" s="800" t="s">
        <v>67</v>
      </c>
      <c r="C59" s="182" t="s">
        <v>68</v>
      </c>
      <c r="D59" s="321"/>
      <c r="E59" s="321"/>
      <c r="F59" s="314"/>
      <c r="G59" s="334"/>
      <c r="H59" s="329"/>
      <c r="I59" s="329"/>
    </row>
    <row r="60" spans="1:9" x14ac:dyDescent="0.25">
      <c r="A60" s="1008"/>
      <c r="B60" s="800"/>
      <c r="C60" s="132" t="s">
        <v>69</v>
      </c>
      <c r="D60" s="321"/>
      <c r="E60" s="321"/>
      <c r="F60" s="314"/>
      <c r="G60" s="334"/>
      <c r="H60" s="329"/>
      <c r="I60" s="329"/>
    </row>
    <row r="61" spans="1:9" x14ac:dyDescent="0.25">
      <c r="A61" s="1008"/>
      <c r="B61" s="800"/>
      <c r="C61" s="381" t="s">
        <v>70</v>
      </c>
      <c r="D61" s="481">
        <v>1</v>
      </c>
      <c r="E61" s="481">
        <v>80</v>
      </c>
      <c r="F61" s="482">
        <v>0.94197388632872503</v>
      </c>
      <c r="G61" s="334"/>
      <c r="H61" s="327">
        <v>1</v>
      </c>
      <c r="I61" s="327"/>
    </row>
    <row r="62" spans="1:9" x14ac:dyDescent="0.25">
      <c r="A62" s="1008"/>
      <c r="B62" s="800"/>
      <c r="C62" s="132" t="s">
        <v>158</v>
      </c>
      <c r="D62" s="321"/>
      <c r="E62" s="321"/>
      <c r="F62" s="314"/>
      <c r="G62" s="334"/>
      <c r="H62" s="329"/>
      <c r="I62" s="329"/>
    </row>
    <row r="63" spans="1:9" ht="15" customHeight="1" x14ac:dyDescent="0.25">
      <c r="A63" s="1008"/>
      <c r="B63" s="807" t="s">
        <v>159</v>
      </c>
      <c r="C63" s="132" t="s">
        <v>160</v>
      </c>
      <c r="D63" s="321"/>
      <c r="E63" s="321"/>
      <c r="F63" s="314"/>
      <c r="G63" s="334"/>
      <c r="H63" s="329"/>
      <c r="I63" s="329"/>
    </row>
    <row r="64" spans="1:9" x14ac:dyDescent="0.25">
      <c r="A64" s="1008"/>
      <c r="B64" s="807"/>
      <c r="C64" s="132" t="s">
        <v>74</v>
      </c>
      <c r="D64" s="321"/>
      <c r="E64" s="321"/>
      <c r="F64" s="314"/>
      <c r="G64" s="334"/>
      <c r="H64" s="329"/>
      <c r="I64" s="329"/>
    </row>
    <row r="65" spans="1:9" x14ac:dyDescent="0.25">
      <c r="A65" s="1008"/>
      <c r="B65" s="807"/>
      <c r="C65" s="381" t="s">
        <v>161</v>
      </c>
      <c r="D65" s="481">
        <v>1</v>
      </c>
      <c r="E65" s="481">
        <v>100</v>
      </c>
      <c r="F65" s="482">
        <v>0.84225806451612906</v>
      </c>
      <c r="G65" s="334"/>
      <c r="H65" s="327">
        <v>1</v>
      </c>
      <c r="I65" s="327"/>
    </row>
    <row r="66" spans="1:9" ht="15.75" thickBot="1" x14ac:dyDescent="0.3">
      <c r="A66" s="1011" t="s">
        <v>147</v>
      </c>
      <c r="B66" s="1012"/>
      <c r="C66" s="1012"/>
      <c r="D66" s="486">
        <v>4</v>
      </c>
      <c r="E66" s="486">
        <v>396</v>
      </c>
      <c r="F66" s="487">
        <v>0.85</v>
      </c>
      <c r="G66" s="488">
        <v>1</v>
      </c>
      <c r="H66" s="488">
        <v>1</v>
      </c>
      <c r="I66" s="488"/>
    </row>
    <row r="67" spans="1:9" ht="30.75" thickBot="1" x14ac:dyDescent="0.3">
      <c r="A67" s="1007" t="s">
        <v>162</v>
      </c>
      <c r="B67" s="419" t="s">
        <v>163</v>
      </c>
      <c r="C67" s="207" t="s">
        <v>164</v>
      </c>
      <c r="D67" s="324"/>
      <c r="E67" s="324"/>
      <c r="F67" s="317"/>
      <c r="G67" s="335"/>
      <c r="H67" s="330"/>
      <c r="I67" s="330"/>
    </row>
    <row r="68" spans="1:9" ht="15" customHeight="1" x14ac:dyDescent="0.25">
      <c r="A68" s="1008"/>
      <c r="B68" s="809" t="s">
        <v>78</v>
      </c>
      <c r="C68" s="381" t="s">
        <v>165</v>
      </c>
      <c r="D68" s="323">
        <v>1</v>
      </c>
      <c r="E68" s="323">
        <v>60</v>
      </c>
      <c r="F68" s="316">
        <v>0.95714925755248337</v>
      </c>
      <c r="G68" s="335"/>
      <c r="H68" s="327">
        <v>1</v>
      </c>
      <c r="I68" s="327"/>
    </row>
    <row r="69" spans="1:9" x14ac:dyDescent="0.25">
      <c r="A69" s="1008"/>
      <c r="B69" s="1013"/>
      <c r="C69" s="132" t="s">
        <v>80</v>
      </c>
      <c r="D69" s="321"/>
      <c r="E69" s="321"/>
      <c r="F69" s="314"/>
      <c r="G69" s="334"/>
      <c r="H69" s="329"/>
      <c r="I69" s="329"/>
    </row>
    <row r="70" spans="1:9" x14ac:dyDescent="0.25">
      <c r="A70" s="1008"/>
      <c r="B70" s="990" t="s">
        <v>81</v>
      </c>
      <c r="C70" s="132" t="s">
        <v>82</v>
      </c>
      <c r="D70" s="321"/>
      <c r="E70" s="321"/>
      <c r="F70" s="314"/>
      <c r="G70" s="334"/>
      <c r="H70" s="329"/>
      <c r="I70" s="329"/>
    </row>
    <row r="71" spans="1:9" x14ac:dyDescent="0.25">
      <c r="A71" s="1008"/>
      <c r="B71" s="990"/>
      <c r="C71" s="132" t="s">
        <v>83</v>
      </c>
      <c r="D71" s="321"/>
      <c r="E71" s="321"/>
      <c r="F71" s="314"/>
      <c r="G71" s="334"/>
      <c r="H71" s="329"/>
      <c r="I71" s="329"/>
    </row>
    <row r="72" spans="1:9" x14ac:dyDescent="0.25">
      <c r="A72" s="1008"/>
      <c r="B72" s="999" t="s">
        <v>84</v>
      </c>
      <c r="C72" s="132" t="s">
        <v>85</v>
      </c>
      <c r="D72" s="321"/>
      <c r="E72" s="321"/>
      <c r="F72" s="314"/>
      <c r="G72" s="334"/>
      <c r="H72" s="329"/>
      <c r="I72" s="329"/>
    </row>
    <row r="73" spans="1:9" x14ac:dyDescent="0.25">
      <c r="A73" s="1008"/>
      <c r="B73" s="999"/>
      <c r="C73" s="132" t="s">
        <v>86</v>
      </c>
      <c r="D73" s="321"/>
      <c r="E73" s="321"/>
      <c r="F73" s="314"/>
      <c r="G73" s="334"/>
      <c r="H73" s="329"/>
      <c r="I73" s="329"/>
    </row>
    <row r="74" spans="1:9" x14ac:dyDescent="0.25">
      <c r="A74" s="1008"/>
      <c r="B74" s="990" t="s">
        <v>87</v>
      </c>
      <c r="C74" s="132" t="s">
        <v>88</v>
      </c>
      <c r="D74" s="321"/>
      <c r="E74" s="321"/>
      <c r="F74" s="314"/>
      <c r="G74" s="334"/>
      <c r="H74" s="329"/>
      <c r="I74" s="329"/>
    </row>
    <row r="75" spans="1:9" x14ac:dyDescent="0.25">
      <c r="A75" s="1008"/>
      <c r="B75" s="990"/>
      <c r="C75" s="132" t="s">
        <v>89</v>
      </c>
      <c r="D75" s="321"/>
      <c r="E75" s="321"/>
      <c r="F75" s="314"/>
      <c r="G75" s="334"/>
      <c r="H75" s="329"/>
      <c r="I75" s="329"/>
    </row>
    <row r="76" spans="1:9" x14ac:dyDescent="0.25">
      <c r="A76" s="1008"/>
      <c r="B76" s="990"/>
      <c r="C76" s="132" t="s">
        <v>90</v>
      </c>
      <c r="D76" s="321"/>
      <c r="E76" s="321"/>
      <c r="F76" s="314"/>
      <c r="G76" s="334"/>
      <c r="H76" s="329"/>
      <c r="I76" s="329"/>
    </row>
    <row r="77" spans="1:9" x14ac:dyDescent="0.25">
      <c r="A77" s="1008"/>
      <c r="B77" s="990"/>
      <c r="C77" s="132" t="s">
        <v>166</v>
      </c>
      <c r="D77" s="321"/>
      <c r="E77" s="321"/>
      <c r="F77" s="314"/>
      <c r="G77" s="334"/>
      <c r="H77" s="329"/>
      <c r="I77" s="329"/>
    </row>
    <row r="78" spans="1:9" x14ac:dyDescent="0.25">
      <c r="A78" s="1008"/>
      <c r="B78" s="990" t="s">
        <v>167</v>
      </c>
      <c r="C78" s="132" t="s">
        <v>93</v>
      </c>
      <c r="D78" s="321"/>
      <c r="E78" s="321"/>
      <c r="F78" s="314"/>
      <c r="G78" s="334"/>
      <c r="H78" s="329"/>
      <c r="I78" s="329"/>
    </row>
    <row r="79" spans="1:9" x14ac:dyDescent="0.25">
      <c r="A79" s="1008"/>
      <c r="B79" s="990"/>
      <c r="C79" s="132" t="s">
        <v>168</v>
      </c>
      <c r="D79" s="321"/>
      <c r="E79" s="321"/>
      <c r="F79" s="314"/>
      <c r="G79" s="334"/>
      <c r="H79" s="329"/>
      <c r="I79" s="329"/>
    </row>
    <row r="80" spans="1:9" x14ac:dyDescent="0.25">
      <c r="A80" s="1008"/>
      <c r="B80" s="990"/>
      <c r="C80" s="132" t="s">
        <v>169</v>
      </c>
      <c r="D80" s="321"/>
      <c r="E80" s="321"/>
      <c r="F80" s="314"/>
      <c r="G80" s="334"/>
      <c r="H80" s="329"/>
      <c r="I80" s="329"/>
    </row>
    <row r="81" spans="1:9" x14ac:dyDescent="0.25">
      <c r="A81" s="1008"/>
      <c r="B81" s="800" t="s">
        <v>170</v>
      </c>
      <c r="C81" s="132" t="s">
        <v>171</v>
      </c>
      <c r="D81" s="321"/>
      <c r="E81" s="321"/>
      <c r="F81" s="314"/>
      <c r="G81" s="334"/>
      <c r="H81" s="329"/>
      <c r="I81" s="329"/>
    </row>
    <row r="82" spans="1:9" x14ac:dyDescent="0.25">
      <c r="A82" s="1008"/>
      <c r="B82" s="800"/>
      <c r="C82" s="381" t="s">
        <v>172</v>
      </c>
      <c r="D82" s="481">
        <v>1</v>
      </c>
      <c r="E82" s="481">
        <v>50</v>
      </c>
      <c r="F82" s="482">
        <v>0.93140552995391701</v>
      </c>
      <c r="G82" s="332">
        <v>1</v>
      </c>
      <c r="H82" s="327">
        <v>1</v>
      </c>
      <c r="I82" s="327"/>
    </row>
    <row r="83" spans="1:9" x14ac:dyDescent="0.25">
      <c r="A83" s="1008"/>
      <c r="B83" s="800"/>
      <c r="C83" s="132" t="s">
        <v>173</v>
      </c>
      <c r="D83" s="321"/>
      <c r="E83" s="321"/>
      <c r="F83" s="314"/>
      <c r="G83" s="334"/>
      <c r="H83" s="329"/>
      <c r="I83" s="329"/>
    </row>
    <row r="84" spans="1:9" ht="15.75" thickBot="1" x14ac:dyDescent="0.3">
      <c r="A84" s="1011" t="s">
        <v>147</v>
      </c>
      <c r="B84" s="1012"/>
      <c r="C84" s="1012"/>
      <c r="D84" s="486">
        <v>2</v>
      </c>
      <c r="E84" s="486">
        <v>110</v>
      </c>
      <c r="F84" s="487">
        <v>0.94544756318949863</v>
      </c>
      <c r="G84" s="488">
        <v>1</v>
      </c>
      <c r="H84" s="488">
        <v>1</v>
      </c>
      <c r="I84" s="488"/>
    </row>
    <row r="85" spans="1:9" ht="15.75" hidden="1" customHeight="1" x14ac:dyDescent="0.25">
      <c r="A85" s="1001" t="s">
        <v>174</v>
      </c>
      <c r="B85" s="1006" t="s">
        <v>100</v>
      </c>
      <c r="C85" s="207" t="s">
        <v>101</v>
      </c>
      <c r="D85" s="324"/>
      <c r="E85" s="324"/>
      <c r="F85" s="317"/>
      <c r="G85" s="335"/>
      <c r="H85" s="330"/>
      <c r="I85" s="330"/>
    </row>
    <row r="86" spans="1:9" ht="15.75" hidden="1" customHeight="1" x14ac:dyDescent="0.25">
      <c r="A86" s="1002"/>
      <c r="B86" s="990"/>
      <c r="C86" s="132" t="s">
        <v>102</v>
      </c>
      <c r="D86" s="321"/>
      <c r="E86" s="321"/>
      <c r="F86" s="314"/>
      <c r="G86" s="334"/>
      <c r="H86" s="329"/>
      <c r="I86" s="329"/>
    </row>
    <row r="87" spans="1:9" ht="15.75" hidden="1" customHeight="1" x14ac:dyDescent="0.25">
      <c r="A87" s="1002"/>
      <c r="B87" s="990"/>
      <c r="C87" s="132" t="s">
        <v>103</v>
      </c>
      <c r="D87" s="321"/>
      <c r="E87" s="321"/>
      <c r="F87" s="314"/>
      <c r="G87" s="334"/>
      <c r="H87" s="329"/>
      <c r="I87" s="329"/>
    </row>
    <row r="88" spans="1:9" ht="15.75" hidden="1" customHeight="1" x14ac:dyDescent="0.25">
      <c r="A88" s="1002"/>
      <c r="B88" s="418" t="s">
        <v>104</v>
      </c>
      <c r="C88" s="132" t="s">
        <v>105</v>
      </c>
      <c r="D88" s="321"/>
      <c r="E88" s="321"/>
      <c r="F88" s="314"/>
      <c r="G88" s="334"/>
      <c r="H88" s="329"/>
      <c r="I88" s="329"/>
    </row>
    <row r="89" spans="1:9" ht="15.75" hidden="1" customHeight="1" x14ac:dyDescent="0.25">
      <c r="A89" s="1002"/>
      <c r="B89" s="990" t="s">
        <v>175</v>
      </c>
      <c r="C89" s="132" t="s">
        <v>107</v>
      </c>
      <c r="D89" s="321"/>
      <c r="E89" s="321"/>
      <c r="F89" s="314"/>
      <c r="G89" s="334"/>
      <c r="H89" s="329"/>
      <c r="I89" s="329"/>
    </row>
    <row r="90" spans="1:9" ht="15.75" hidden="1" customHeight="1" x14ac:dyDescent="0.25">
      <c r="A90" s="1002"/>
      <c r="B90" s="990"/>
      <c r="C90" s="132" t="s">
        <v>108</v>
      </c>
      <c r="D90" s="321"/>
      <c r="E90" s="321"/>
      <c r="F90" s="314"/>
      <c r="G90" s="334"/>
      <c r="H90" s="329"/>
      <c r="I90" s="329"/>
    </row>
    <row r="91" spans="1:9" ht="15.75" hidden="1" customHeight="1" x14ac:dyDescent="0.25">
      <c r="A91" s="1002"/>
      <c r="B91" s="990"/>
      <c r="C91" s="132" t="s">
        <v>176</v>
      </c>
      <c r="D91" s="321"/>
      <c r="E91" s="321"/>
      <c r="F91" s="314"/>
      <c r="G91" s="334"/>
      <c r="H91" s="329"/>
      <c r="I91" s="329"/>
    </row>
    <row r="92" spans="1:9" ht="15.75" hidden="1" customHeight="1" thickBot="1" x14ac:dyDescent="0.3">
      <c r="A92" s="1011" t="s">
        <v>147</v>
      </c>
      <c r="B92" s="1012"/>
      <c r="C92" s="1012"/>
      <c r="D92" s="479">
        <v>0</v>
      </c>
      <c r="E92" s="479">
        <v>0</v>
      </c>
      <c r="F92" s="479"/>
      <c r="G92" s="479"/>
      <c r="H92" s="479"/>
      <c r="I92" s="479"/>
    </row>
    <row r="93" spans="1:9" x14ac:dyDescent="0.25">
      <c r="A93" s="1007" t="s">
        <v>177</v>
      </c>
      <c r="B93" s="1003" t="s">
        <v>110</v>
      </c>
      <c r="C93" s="207" t="s">
        <v>111</v>
      </c>
      <c r="D93" s="324"/>
      <c r="E93" s="324"/>
      <c r="F93" s="317"/>
      <c r="G93" s="335"/>
      <c r="H93" s="330"/>
      <c r="I93" s="330"/>
    </row>
    <row r="94" spans="1:9" x14ac:dyDescent="0.25">
      <c r="A94" s="1008"/>
      <c r="B94" s="999"/>
      <c r="C94" s="132" t="s">
        <v>112</v>
      </c>
      <c r="D94" s="321"/>
      <c r="E94" s="321"/>
      <c r="F94" s="314"/>
      <c r="G94" s="334"/>
      <c r="H94" s="329"/>
      <c r="I94" s="329"/>
    </row>
    <row r="95" spans="1:9" x14ac:dyDescent="0.25">
      <c r="A95" s="1008"/>
      <c r="B95" s="999"/>
      <c r="C95" s="132" t="s">
        <v>178</v>
      </c>
      <c r="D95" s="321"/>
      <c r="E95" s="321"/>
      <c r="F95" s="314"/>
      <c r="G95" s="334"/>
      <c r="H95" s="329"/>
      <c r="I95" s="329"/>
    </row>
    <row r="96" spans="1:9" ht="15" customHeight="1" x14ac:dyDescent="0.25">
      <c r="A96" s="1008"/>
      <c r="B96" s="999" t="s">
        <v>114</v>
      </c>
      <c r="C96" s="132" t="s">
        <v>179</v>
      </c>
      <c r="D96" s="321"/>
      <c r="E96" s="321"/>
      <c r="F96" s="314"/>
      <c r="G96" s="334"/>
      <c r="H96" s="329"/>
      <c r="I96" s="329"/>
    </row>
    <row r="97" spans="1:106" x14ac:dyDescent="0.25">
      <c r="A97" s="1008"/>
      <c r="B97" s="999"/>
      <c r="C97" s="132" t="s">
        <v>116</v>
      </c>
      <c r="D97" s="321"/>
      <c r="E97" s="321"/>
      <c r="F97" s="314"/>
      <c r="G97" s="334"/>
      <c r="H97" s="329"/>
      <c r="I97" s="329"/>
    </row>
    <row r="98" spans="1:106" x14ac:dyDescent="0.25">
      <c r="A98" s="1008"/>
      <c r="B98" s="999"/>
      <c r="C98" s="132" t="s">
        <v>117</v>
      </c>
      <c r="D98" s="321"/>
      <c r="E98" s="321"/>
      <c r="F98" s="314"/>
      <c r="G98" s="334"/>
      <c r="H98" s="329"/>
      <c r="I98" s="329"/>
    </row>
    <row r="99" spans="1:106" x14ac:dyDescent="0.25">
      <c r="A99" s="1008"/>
      <c r="B99" s="990" t="s">
        <v>180</v>
      </c>
      <c r="C99" s="132" t="s">
        <v>181</v>
      </c>
      <c r="D99" s="321"/>
      <c r="E99" s="321"/>
      <c r="F99" s="314"/>
      <c r="G99" s="334"/>
      <c r="H99" s="329"/>
      <c r="I99" s="329"/>
    </row>
    <row r="100" spans="1:106" x14ac:dyDescent="0.25">
      <c r="A100" s="1008"/>
      <c r="B100" s="990"/>
      <c r="C100" s="132" t="s">
        <v>120</v>
      </c>
      <c r="D100" s="321"/>
      <c r="E100" s="321"/>
      <c r="F100" s="314"/>
      <c r="G100" s="334"/>
      <c r="H100" s="329"/>
      <c r="I100" s="329"/>
    </row>
    <row r="101" spans="1:106" x14ac:dyDescent="0.25">
      <c r="A101" s="1008"/>
      <c r="B101" s="990" t="s">
        <v>121</v>
      </c>
      <c r="C101" s="132" t="s">
        <v>182</v>
      </c>
      <c r="D101" s="321"/>
      <c r="E101" s="321"/>
      <c r="F101" s="314"/>
      <c r="G101" s="334"/>
      <c r="H101" s="329"/>
      <c r="I101" s="329"/>
    </row>
    <row r="102" spans="1:106" x14ac:dyDescent="0.25">
      <c r="A102" s="1008"/>
      <c r="B102" s="990"/>
      <c r="C102" s="132" t="s">
        <v>183</v>
      </c>
      <c r="D102" s="321"/>
      <c r="E102" s="321"/>
      <c r="F102" s="314"/>
      <c r="G102" s="334"/>
      <c r="H102" s="329"/>
      <c r="I102" s="329"/>
    </row>
    <row r="103" spans="1:106" x14ac:dyDescent="0.25">
      <c r="A103" s="1008"/>
      <c r="B103" s="990" t="s">
        <v>124</v>
      </c>
      <c r="C103" s="132" t="s">
        <v>125</v>
      </c>
      <c r="D103" s="321"/>
      <c r="E103" s="321"/>
      <c r="F103" s="314"/>
      <c r="G103" s="334"/>
      <c r="H103" s="329"/>
      <c r="I103" s="329"/>
    </row>
    <row r="104" spans="1:106" x14ac:dyDescent="0.25">
      <c r="A104" s="1008"/>
      <c r="B104" s="990"/>
      <c r="C104" s="132" t="s">
        <v>126</v>
      </c>
      <c r="D104" s="321"/>
      <c r="E104" s="321"/>
      <c r="F104" s="314"/>
      <c r="G104" s="334"/>
      <c r="H104" s="329"/>
      <c r="I104" s="329"/>
    </row>
    <row r="105" spans="1:106" x14ac:dyDescent="0.25">
      <c r="A105" s="1008"/>
      <c r="B105" s="807" t="s">
        <v>127</v>
      </c>
      <c r="C105" s="132" t="s">
        <v>128</v>
      </c>
      <c r="D105" s="321"/>
      <c r="E105" s="321"/>
      <c r="F105" s="314"/>
      <c r="G105" s="334"/>
      <c r="H105" s="329"/>
      <c r="I105" s="329"/>
    </row>
    <row r="106" spans="1:106" x14ac:dyDescent="0.25">
      <c r="A106" s="1008"/>
      <c r="B106" s="807"/>
      <c r="C106" s="132" t="s">
        <v>129</v>
      </c>
      <c r="D106" s="321"/>
      <c r="E106" s="321"/>
      <c r="F106" s="314"/>
      <c r="G106" s="334"/>
      <c r="H106" s="329"/>
      <c r="I106" s="329"/>
    </row>
    <row r="107" spans="1:106" x14ac:dyDescent="0.25">
      <c r="A107" s="1008"/>
      <c r="B107" s="807"/>
      <c r="C107" s="381" t="s">
        <v>184</v>
      </c>
      <c r="D107" s="325">
        <v>1</v>
      </c>
      <c r="E107" s="323">
        <v>80</v>
      </c>
      <c r="F107" s="316">
        <v>0.68881048387096766</v>
      </c>
      <c r="G107" s="329"/>
      <c r="H107" s="327">
        <v>1</v>
      </c>
      <c r="I107" s="327"/>
    </row>
    <row r="108" spans="1:106" x14ac:dyDescent="0.25">
      <c r="A108" s="1030" t="s">
        <v>147</v>
      </c>
      <c r="B108" s="998"/>
      <c r="C108" s="998"/>
      <c r="D108" s="479">
        <v>1</v>
      </c>
      <c r="E108" s="479">
        <v>80</v>
      </c>
      <c r="F108" s="489">
        <v>0.68881048387096766</v>
      </c>
      <c r="G108" s="329"/>
      <c r="H108" s="490">
        <v>1</v>
      </c>
      <c r="I108" s="490"/>
    </row>
    <row r="109" spans="1:106" ht="15.75" thickBot="1" x14ac:dyDescent="0.3">
      <c r="A109" s="1004" t="s">
        <v>185</v>
      </c>
      <c r="B109" s="1005"/>
      <c r="C109" s="1005"/>
      <c r="D109" s="491">
        <v>9</v>
      </c>
      <c r="E109" s="491">
        <v>756</v>
      </c>
      <c r="F109" s="484">
        <v>0.84</v>
      </c>
      <c r="G109" s="485">
        <v>0.69</v>
      </c>
      <c r="H109" s="485">
        <v>1</v>
      </c>
      <c r="I109" s="485"/>
    </row>
    <row r="110" spans="1:106" s="3" customFormat="1" x14ac:dyDescent="0.25">
      <c r="A110" s="34" t="s">
        <v>186</v>
      </c>
      <c r="B110" s="574" t="s">
        <v>374</v>
      </c>
      <c r="C110" s="12"/>
      <c r="D110" s="12"/>
      <c r="E110" s="12"/>
      <c r="F110" s="9"/>
      <c r="G110" s="361"/>
      <c r="H110" s="361"/>
      <c r="I110" s="361"/>
      <c r="J110" s="361"/>
      <c r="K110" s="361"/>
      <c r="L110" s="361"/>
      <c r="M110" s="361"/>
      <c r="N110" s="361"/>
      <c r="O110" s="361"/>
      <c r="P110" s="361"/>
      <c r="Q110" s="361"/>
      <c r="R110" s="361"/>
      <c r="S110" s="361"/>
      <c r="T110" s="361"/>
      <c r="U110" s="361"/>
      <c r="V110" s="361"/>
      <c r="W110" s="361"/>
      <c r="X110" s="361"/>
      <c r="Y110" s="361"/>
      <c r="Z110" s="361"/>
      <c r="AA110" s="361"/>
      <c r="AB110" s="361"/>
      <c r="AC110" s="361"/>
      <c r="AD110" s="361"/>
      <c r="AE110" s="361"/>
      <c r="AF110" s="361"/>
      <c r="AG110" s="361"/>
      <c r="AH110" s="361"/>
      <c r="AI110" s="361"/>
      <c r="AJ110" s="361"/>
      <c r="AK110" s="361"/>
      <c r="AL110" s="361"/>
      <c r="AM110" s="361"/>
      <c r="AN110" s="361"/>
      <c r="AO110" s="361"/>
      <c r="AP110" s="361"/>
      <c r="AQ110" s="361"/>
      <c r="AR110" s="361"/>
      <c r="AS110" s="361"/>
      <c r="AT110" s="361"/>
      <c r="AU110" s="361"/>
      <c r="AV110" s="361"/>
      <c r="AW110" s="361"/>
      <c r="AX110" s="361"/>
      <c r="AY110" s="361"/>
      <c r="AZ110" s="361"/>
      <c r="BA110" s="361"/>
      <c r="BB110" s="361"/>
      <c r="BC110" s="361"/>
      <c r="BD110" s="361"/>
      <c r="BE110" s="361"/>
      <c r="BF110" s="361"/>
      <c r="BG110" s="361"/>
      <c r="BH110" s="361"/>
      <c r="BI110" s="361"/>
      <c r="BJ110" s="361"/>
      <c r="BK110" s="361"/>
      <c r="BL110" s="361"/>
      <c r="BM110" s="361"/>
      <c r="BN110" s="361"/>
      <c r="BO110" s="361"/>
      <c r="BP110" s="361"/>
      <c r="BQ110" s="361"/>
      <c r="BR110" s="361"/>
      <c r="BS110" s="361"/>
      <c r="BT110" s="361"/>
      <c r="BU110" s="361"/>
      <c r="BV110" s="361"/>
      <c r="BW110" s="361"/>
      <c r="BX110" s="361"/>
      <c r="BY110" s="361"/>
      <c r="BZ110" s="361"/>
      <c r="CA110" s="361"/>
      <c r="CB110" s="361"/>
      <c r="CC110" s="361"/>
      <c r="CD110" s="361"/>
      <c r="CE110" s="361"/>
      <c r="CF110" s="361"/>
      <c r="CG110" s="361"/>
      <c r="CH110" s="361"/>
      <c r="CI110" s="361"/>
      <c r="CJ110" s="361"/>
      <c r="CK110" s="361"/>
      <c r="CL110" s="361"/>
      <c r="CM110" s="361"/>
      <c r="CN110" s="361"/>
      <c r="CO110" s="361"/>
      <c r="CP110" s="361"/>
      <c r="CQ110" s="361"/>
      <c r="CR110" s="361"/>
      <c r="CS110" s="361"/>
      <c r="CT110" s="361"/>
      <c r="CU110" s="361"/>
      <c r="CV110" s="361"/>
      <c r="CW110" s="361"/>
      <c r="CX110" s="361"/>
      <c r="CY110" s="361"/>
      <c r="CZ110" s="361"/>
      <c r="DA110" s="361"/>
      <c r="DB110" s="361"/>
    </row>
    <row r="111" spans="1:106" s="361" customFormat="1" x14ac:dyDescent="0.25">
      <c r="A111" s="769" t="s">
        <v>327</v>
      </c>
      <c r="B111" s="773" t="s">
        <v>188</v>
      </c>
      <c r="C111" s="223"/>
      <c r="D111" s="223"/>
      <c r="E111" s="223"/>
      <c r="F111" s="240"/>
      <c r="G111" s="223"/>
      <c r="H111" s="223"/>
    </row>
    <row r="112" spans="1:106" s="361" customFormat="1" x14ac:dyDescent="0.25">
      <c r="A112" s="361" t="s">
        <v>388</v>
      </c>
      <c r="F112" s="362"/>
    </row>
  </sheetData>
  <customSheetViews>
    <customSheetView guid="{7CA7D035-D2A1-4B96-838D-2652318C62B1}" hiddenRows="1">
      <pane xSplit="3" ySplit="39" topLeftCell="D83" activePane="bottomRight" state="frozen"/>
      <selection pane="bottomRight" activeCell="N110" sqref="N110"/>
      <pageMargins left="0.511811024" right="0.511811024" top="0.78740157499999996" bottom="0.78740157499999996" header="0.31496062000000002" footer="0.31496062000000002"/>
      <pageSetup paperSize="9" orientation="portrait" r:id="rId1"/>
    </customSheetView>
    <customSheetView guid="{4B91FCD0-AC6F-4F62-A2A7-5B28A3ADE10A}" hiddenRows="1">
      <pane xSplit="3" ySplit="39" topLeftCell="D41" activePane="bottomRight" state="frozen"/>
      <selection pane="bottomRight" activeCell="K56" sqref="K56"/>
      <pageMargins left="0.511811024" right="0.511811024" top="0.78740157499999996" bottom="0.78740157499999996" header="0.31496062000000002" footer="0.31496062000000002"/>
      <pageSetup paperSize="9" orientation="portrait" r:id="rId2"/>
    </customSheetView>
    <customSheetView guid="{2C3335CB-4BE0-44BB-82F6-2C1FC4999773}" hiddenRows="1">
      <pane xSplit="3" ySplit="39" topLeftCell="D41" activePane="bottomRight" state="frozen"/>
      <selection pane="bottomRight" activeCell="M109" sqref="M109"/>
      <pageMargins left="0.511811024" right="0.511811024" top="0.78740157499999996" bottom="0.78740157499999996" header="0.31496062000000002" footer="0.31496062000000002"/>
      <pageSetup paperSize="9" orientation="portrait" r:id="rId3"/>
    </customSheetView>
    <customSheetView guid="{FC82BE2D-C83D-4217-A18C-185181D7A7A0}" hiddenRows="1">
      <pane xSplit="3" ySplit="39" topLeftCell="D41" activePane="bottomRight" state="frozen"/>
      <selection pane="bottomRight" activeCell="D48" sqref="D48:M48"/>
      <pageMargins left="0.511811024" right="0.511811024" top="0.78740157499999996" bottom="0.78740157499999996" header="0.31496062000000002" footer="0.31496062000000002"/>
      <pageSetup paperSize="9" orientation="portrait" r:id="rId4"/>
    </customSheetView>
    <customSheetView guid="{EA768C4A-5615-4074-B997-8444ED42E930}" hiddenRows="1">
      <pane xSplit="3" ySplit="4" topLeftCell="D5" activePane="bottomRight" state="frozen"/>
      <selection pane="bottomRight" activeCell="T54" sqref="T54"/>
      <pageMargins left="0.511811024" right="0.511811024" top="0.78740157499999996" bottom="0.78740157499999996" header="0.31496062000000002" footer="0.31496062000000002"/>
      <pageSetup paperSize="9" orientation="portrait" r:id="rId5"/>
    </customSheetView>
    <customSheetView guid="{7F1F19E8-64BC-4A29-A595-25206AC21D72}" hiddenRows="1">
      <pane xSplit="3" ySplit="39" topLeftCell="D41" activePane="bottomRight" state="frozen"/>
      <selection pane="bottomRight" activeCell="T54" sqref="T54"/>
      <pageMargins left="0.511811024" right="0.511811024" top="0.78740157499999996" bottom="0.78740157499999996" header="0.31496062000000002" footer="0.31496062000000002"/>
      <pageSetup paperSize="9" orientation="portrait" r:id="rId6"/>
    </customSheetView>
  </customSheetViews>
  <mergeCells count="57">
    <mergeCell ref="A1:I1"/>
    <mergeCell ref="B105:B107"/>
    <mergeCell ref="A108:C108"/>
    <mergeCell ref="A109:C109"/>
    <mergeCell ref="A84:C84"/>
    <mergeCell ref="A85:A91"/>
    <mergeCell ref="B85:B87"/>
    <mergeCell ref="B89:B91"/>
    <mergeCell ref="A92:C92"/>
    <mergeCell ref="A93:A107"/>
    <mergeCell ref="B93:B95"/>
    <mergeCell ref="B96:B98"/>
    <mergeCell ref="B99:B100"/>
    <mergeCell ref="B101:B102"/>
    <mergeCell ref="I3:I4"/>
    <mergeCell ref="B103:B104"/>
    <mergeCell ref="A2:I2"/>
    <mergeCell ref="G3:G4"/>
    <mergeCell ref="H3:H4"/>
    <mergeCell ref="A3:A4"/>
    <mergeCell ref="B3:B4"/>
    <mergeCell ref="C3:C4"/>
    <mergeCell ref="D3:D4"/>
    <mergeCell ref="E3:E4"/>
    <mergeCell ref="F3:F4"/>
    <mergeCell ref="A66:C66"/>
    <mergeCell ref="A67:A83"/>
    <mergeCell ref="B68:B69"/>
    <mergeCell ref="B70:B71"/>
    <mergeCell ref="B72:B73"/>
    <mergeCell ref="B74:B77"/>
    <mergeCell ref="B78:B80"/>
    <mergeCell ref="B81:B83"/>
    <mergeCell ref="A41:A48"/>
    <mergeCell ref="B41:B48"/>
    <mergeCell ref="A49:C49"/>
    <mergeCell ref="A50:A65"/>
    <mergeCell ref="B50:B52"/>
    <mergeCell ref="B53:B58"/>
    <mergeCell ref="B59:B62"/>
    <mergeCell ref="B63:B65"/>
    <mergeCell ref="A5:A12"/>
    <mergeCell ref="B5:B6"/>
    <mergeCell ref="B7:B9"/>
    <mergeCell ref="B10:B12"/>
    <mergeCell ref="A40:C40"/>
    <mergeCell ref="A13:C13"/>
    <mergeCell ref="A14:A23"/>
    <mergeCell ref="B14:B16"/>
    <mergeCell ref="B17:B18"/>
    <mergeCell ref="B19:B20"/>
    <mergeCell ref="B21:B23"/>
    <mergeCell ref="A24:C24"/>
    <mergeCell ref="A25:A39"/>
    <mergeCell ref="B25:B29"/>
    <mergeCell ref="B30:B35"/>
    <mergeCell ref="B36:B39"/>
  </mergeCells>
  <pageMargins left="0.511811024" right="0.511811024" top="0.78740157499999996" bottom="0.78740157499999996" header="0.31496062000000002" footer="0.31496062000000002"/>
  <pageSetup paperSize="9" orientation="portrait" r:id="rId7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DF115"/>
  <sheetViews>
    <sheetView zoomScale="80" zoomScaleNormal="80" workbookViewId="0">
      <pane xSplit="3" ySplit="5" topLeftCell="D87" activePane="bottomRight" state="frozen"/>
      <selection pane="topRight" activeCell="D1" sqref="D1"/>
      <selection pane="bottomLeft" activeCell="A6" sqref="A6"/>
      <selection pane="bottomRight" activeCell="K14" sqref="K14"/>
    </sheetView>
  </sheetViews>
  <sheetFormatPr defaultRowHeight="15" x14ac:dyDescent="0.25"/>
  <cols>
    <col min="1" max="1" width="13.7109375" customWidth="1"/>
    <col min="2" max="2" width="15.5703125" customWidth="1"/>
    <col min="3" max="3" width="20.28515625" customWidth="1"/>
    <col min="4" max="4" width="13.5703125" customWidth="1"/>
    <col min="5" max="5" width="11.42578125" customWidth="1"/>
    <col min="6" max="6" width="12.85546875" customWidth="1"/>
    <col min="7" max="7" width="19.5703125" customWidth="1"/>
    <col min="8" max="8" width="19.140625" style="4" customWidth="1"/>
    <col min="9" max="9" width="25.28515625" style="4" customWidth="1"/>
    <col min="10" max="10" width="21.140625" style="4" customWidth="1"/>
  </cols>
  <sheetData>
    <row r="1" spans="1:13" s="36" customFormat="1" ht="20.100000000000001" customHeight="1" x14ac:dyDescent="0.25">
      <c r="A1" s="1034" t="s">
        <v>377</v>
      </c>
      <c r="B1" s="1035"/>
      <c r="C1" s="1035"/>
      <c r="D1" s="1035"/>
      <c r="E1" s="1035"/>
      <c r="F1" s="1035"/>
      <c r="G1" s="1035"/>
      <c r="H1" s="1035"/>
      <c r="I1" s="1035"/>
      <c r="J1" s="1035"/>
    </row>
    <row r="2" spans="1:13" ht="31.5" customHeight="1" x14ac:dyDescent="0.25">
      <c r="A2" s="1039" t="s">
        <v>306</v>
      </c>
      <c r="B2" s="1039"/>
      <c r="C2" s="1039"/>
      <c r="D2" s="1039"/>
      <c r="E2" s="1039"/>
      <c r="F2" s="1039"/>
      <c r="G2" s="1039"/>
      <c r="H2" s="1039"/>
      <c r="I2" s="1039"/>
      <c r="J2" s="1039"/>
    </row>
    <row r="3" spans="1:13" ht="39" customHeight="1" x14ac:dyDescent="0.25">
      <c r="A3" s="1037" t="s">
        <v>141</v>
      </c>
      <c r="B3" s="1037" t="s">
        <v>376</v>
      </c>
      <c r="C3" s="1037" t="s">
        <v>2</v>
      </c>
      <c r="D3" s="1036" t="s">
        <v>299</v>
      </c>
      <c r="E3" s="1038" t="s">
        <v>300</v>
      </c>
      <c r="F3" s="1036" t="s">
        <v>217</v>
      </c>
      <c r="G3" s="845" t="s">
        <v>307</v>
      </c>
      <c r="H3" s="845" t="s">
        <v>308</v>
      </c>
      <c r="I3" s="845" t="s">
        <v>309</v>
      </c>
      <c r="J3" s="845" t="s">
        <v>322</v>
      </c>
    </row>
    <row r="4" spans="1:13" ht="32.25" customHeight="1" x14ac:dyDescent="0.25">
      <c r="A4" s="1037"/>
      <c r="B4" s="1037"/>
      <c r="C4" s="1037"/>
      <c r="D4" s="1036"/>
      <c r="E4" s="1038"/>
      <c r="F4" s="1036"/>
      <c r="G4" s="845"/>
      <c r="H4" s="845"/>
      <c r="I4" s="845"/>
      <c r="J4" s="845"/>
    </row>
    <row r="5" spans="1:13" ht="42.75" customHeight="1" x14ac:dyDescent="0.25">
      <c r="A5" s="1037"/>
      <c r="B5" s="1037"/>
      <c r="C5" s="1037"/>
      <c r="D5" s="1036"/>
      <c r="E5" s="1038"/>
      <c r="F5" s="1036"/>
      <c r="G5" s="845"/>
      <c r="H5" s="845"/>
      <c r="I5" s="845"/>
      <c r="J5" s="845"/>
    </row>
    <row r="6" spans="1:13" ht="15.75" x14ac:dyDescent="0.25">
      <c r="A6" s="888" t="s">
        <v>143</v>
      </c>
      <c r="B6" s="888" t="s">
        <v>4</v>
      </c>
      <c r="C6" s="30" t="s">
        <v>5</v>
      </c>
      <c r="D6" s="154"/>
      <c r="E6" s="154"/>
      <c r="F6" s="557"/>
      <c r="G6" s="557"/>
      <c r="H6" s="557"/>
      <c r="I6" s="557"/>
      <c r="J6" s="557"/>
    </row>
    <row r="7" spans="1:13" ht="15.75" x14ac:dyDescent="0.25">
      <c r="A7" s="888"/>
      <c r="B7" s="888"/>
      <c r="C7" s="30" t="s">
        <v>6</v>
      </c>
      <c r="D7" s="154"/>
      <c r="E7" s="154"/>
      <c r="F7" s="557"/>
      <c r="G7" s="557"/>
      <c r="H7" s="557"/>
      <c r="I7" s="557"/>
      <c r="J7" s="557"/>
    </row>
    <row r="8" spans="1:13" ht="15.75" x14ac:dyDescent="0.25">
      <c r="A8" s="888"/>
      <c r="B8" s="888" t="s">
        <v>7</v>
      </c>
      <c r="C8" s="30" t="s">
        <v>8</v>
      </c>
      <c r="D8" s="154"/>
      <c r="E8" s="154"/>
      <c r="F8" s="557"/>
      <c r="G8" s="557"/>
      <c r="H8" s="557"/>
      <c r="I8" s="557"/>
      <c r="J8" s="557"/>
    </row>
    <row r="9" spans="1:13" ht="15.75" x14ac:dyDescent="0.25">
      <c r="A9" s="888"/>
      <c r="B9" s="888"/>
      <c r="C9" s="30" t="s">
        <v>9</v>
      </c>
      <c r="D9" s="154"/>
      <c r="E9" s="154"/>
      <c r="F9" s="557"/>
      <c r="G9" s="557"/>
      <c r="H9" s="557"/>
      <c r="I9" s="557"/>
      <c r="J9" s="557"/>
    </row>
    <row r="10" spans="1:13" ht="15.75" x14ac:dyDescent="0.25">
      <c r="A10" s="888"/>
      <c r="B10" s="888"/>
      <c r="C10" s="30" t="s">
        <v>10</v>
      </c>
      <c r="D10" s="154"/>
      <c r="E10" s="154"/>
      <c r="F10" s="557"/>
      <c r="G10" s="557"/>
      <c r="H10" s="557"/>
      <c r="I10" s="557"/>
      <c r="J10" s="557"/>
    </row>
    <row r="11" spans="1:13" ht="15.75" x14ac:dyDescent="0.25">
      <c r="A11" s="888"/>
      <c r="B11" s="860" t="s">
        <v>11</v>
      </c>
      <c r="C11" s="30" t="s">
        <v>144</v>
      </c>
      <c r="D11" s="154"/>
      <c r="E11" s="154"/>
      <c r="F11" s="557"/>
      <c r="G11" s="557"/>
      <c r="H11" s="557"/>
      <c r="I11" s="557"/>
      <c r="J11" s="557"/>
    </row>
    <row r="12" spans="1:13" ht="15.75" x14ac:dyDescent="0.25">
      <c r="A12" s="888"/>
      <c r="B12" s="860"/>
      <c r="C12" s="30" t="s">
        <v>145</v>
      </c>
      <c r="D12" s="154"/>
      <c r="E12" s="154"/>
      <c r="F12" s="557"/>
      <c r="G12" s="557"/>
      <c r="H12" s="557"/>
      <c r="I12" s="557"/>
      <c r="J12" s="557"/>
    </row>
    <row r="13" spans="1:13" ht="15.75" x14ac:dyDescent="0.25">
      <c r="A13" s="888"/>
      <c r="B13" s="860"/>
      <c r="C13" s="30" t="s">
        <v>146</v>
      </c>
      <c r="D13" s="154"/>
      <c r="E13" s="154"/>
      <c r="F13" s="557"/>
      <c r="G13" s="557"/>
      <c r="H13" s="557"/>
      <c r="I13" s="557"/>
      <c r="J13" s="557"/>
    </row>
    <row r="14" spans="1:13" ht="15.75" x14ac:dyDescent="0.25">
      <c r="A14" s="786" t="s">
        <v>147</v>
      </c>
      <c r="B14" s="786"/>
      <c r="C14" s="786"/>
      <c r="D14" s="492">
        <v>0</v>
      </c>
      <c r="E14" s="492">
        <v>0</v>
      </c>
      <c r="F14" s="558">
        <v>0</v>
      </c>
      <c r="G14" s="558">
        <v>0</v>
      </c>
      <c r="H14" s="558">
        <v>0</v>
      </c>
      <c r="I14" s="558">
        <v>0</v>
      </c>
      <c r="J14" s="558">
        <v>0</v>
      </c>
    </row>
    <row r="15" spans="1:13" ht="15.75" customHeight="1" x14ac:dyDescent="0.25">
      <c r="A15" s="1031" t="s">
        <v>148</v>
      </c>
      <c r="B15" s="781" t="s">
        <v>15</v>
      </c>
      <c r="C15" s="30" t="s">
        <v>16</v>
      </c>
      <c r="D15" s="154"/>
      <c r="E15" s="154"/>
      <c r="F15" s="559"/>
      <c r="G15" s="559"/>
      <c r="H15" s="559"/>
      <c r="I15" s="559"/>
      <c r="J15" s="559"/>
      <c r="K15" s="2"/>
      <c r="L15" s="2"/>
      <c r="M15" s="2"/>
    </row>
    <row r="16" spans="1:13" ht="15.75" x14ac:dyDescent="0.25">
      <c r="A16" s="1032"/>
      <c r="B16" s="781"/>
      <c r="C16" s="370" t="s">
        <v>17</v>
      </c>
      <c r="D16" s="156">
        <v>1</v>
      </c>
      <c r="E16" s="156">
        <v>60</v>
      </c>
      <c r="F16" s="311">
        <v>100</v>
      </c>
      <c r="G16" s="256">
        <v>100</v>
      </c>
      <c r="H16" s="256">
        <v>75.138121546961329</v>
      </c>
      <c r="I16" s="256">
        <v>133.33333333333331</v>
      </c>
      <c r="J16" s="129">
        <v>25</v>
      </c>
      <c r="K16" s="2"/>
      <c r="L16" s="2"/>
      <c r="M16" s="2"/>
    </row>
    <row r="17" spans="1:14" ht="15.75" x14ac:dyDescent="0.25">
      <c r="A17" s="1032"/>
      <c r="B17" s="781"/>
      <c r="C17" s="30" t="s">
        <v>18</v>
      </c>
      <c r="D17" s="154"/>
      <c r="E17" s="154"/>
      <c r="F17" s="657"/>
      <c r="G17" s="657"/>
      <c r="H17" s="657"/>
      <c r="I17" s="657"/>
      <c r="J17" s="657"/>
      <c r="K17" s="2"/>
      <c r="L17" s="2"/>
      <c r="M17" s="2"/>
    </row>
    <row r="18" spans="1:14" ht="15.75" customHeight="1" x14ac:dyDescent="0.25">
      <c r="A18" s="1032"/>
      <c r="B18" s="860" t="s">
        <v>19</v>
      </c>
      <c r="C18" s="30" t="s">
        <v>20</v>
      </c>
      <c r="D18" s="154"/>
      <c r="E18" s="154"/>
      <c r="F18" s="658"/>
      <c r="G18" s="658"/>
      <c r="H18" s="658"/>
      <c r="I18" s="658"/>
      <c r="J18" s="658"/>
      <c r="K18" s="2"/>
      <c r="L18" s="2"/>
    </row>
    <row r="19" spans="1:14" ht="15.75" x14ac:dyDescent="0.25">
      <c r="A19" s="1032"/>
      <c r="B19" s="860"/>
      <c r="C19" s="30" t="s">
        <v>21</v>
      </c>
      <c r="D19" s="154"/>
      <c r="E19" s="154"/>
      <c r="F19" s="658"/>
      <c r="G19" s="658"/>
      <c r="H19" s="658"/>
      <c r="I19" s="658"/>
      <c r="J19" s="658"/>
      <c r="K19" s="157"/>
      <c r="L19" s="157"/>
      <c r="M19" s="157"/>
      <c r="N19" s="4"/>
    </row>
    <row r="20" spans="1:14" ht="15.75" x14ac:dyDescent="0.25">
      <c r="A20" s="1032"/>
      <c r="B20" s="888" t="s">
        <v>22</v>
      </c>
      <c r="C20" s="30" t="s">
        <v>23</v>
      </c>
      <c r="D20" s="154"/>
      <c r="E20" s="154"/>
      <c r="F20" s="658"/>
      <c r="G20" s="658"/>
      <c r="H20" s="658"/>
      <c r="I20" s="658"/>
      <c r="J20" s="658"/>
    </row>
    <row r="21" spans="1:14" ht="15.75" x14ac:dyDescent="0.25">
      <c r="A21" s="1032"/>
      <c r="B21" s="888"/>
      <c r="C21" s="30" t="s">
        <v>24</v>
      </c>
      <c r="D21" s="154"/>
      <c r="E21" s="154"/>
      <c r="F21" s="658"/>
      <c r="G21" s="658"/>
      <c r="H21" s="658"/>
      <c r="I21" s="658"/>
      <c r="J21" s="658"/>
      <c r="K21" s="4"/>
      <c r="L21" s="2"/>
      <c r="M21" s="2"/>
    </row>
    <row r="22" spans="1:14" ht="15.75" x14ac:dyDescent="0.25">
      <c r="A22" s="1032"/>
      <c r="B22" s="888" t="s">
        <v>25</v>
      </c>
      <c r="C22" s="30" t="s">
        <v>26</v>
      </c>
      <c r="D22" s="154"/>
      <c r="E22" s="154"/>
      <c r="F22" s="658"/>
      <c r="G22" s="658"/>
      <c r="H22" s="658"/>
      <c r="I22" s="658"/>
      <c r="J22" s="658"/>
      <c r="K22" s="4"/>
      <c r="L22" s="2"/>
      <c r="M22" s="2"/>
    </row>
    <row r="23" spans="1:14" ht="15.75" x14ac:dyDescent="0.25">
      <c r="A23" s="1032"/>
      <c r="B23" s="888"/>
      <c r="C23" s="30" t="s">
        <v>27</v>
      </c>
      <c r="D23" s="154"/>
      <c r="E23" s="154"/>
      <c r="F23" s="658"/>
      <c r="G23" s="658"/>
      <c r="H23" s="658"/>
      <c r="I23" s="658"/>
      <c r="J23" s="658"/>
      <c r="K23" s="2"/>
      <c r="L23" s="2"/>
      <c r="M23" s="2"/>
    </row>
    <row r="24" spans="1:14" ht="15.75" x14ac:dyDescent="0.25">
      <c r="A24" s="1033"/>
      <c r="B24" s="888"/>
      <c r="C24" s="30" t="s">
        <v>149</v>
      </c>
      <c r="D24" s="154"/>
      <c r="E24" s="154"/>
      <c r="F24" s="658"/>
      <c r="G24" s="658"/>
      <c r="H24" s="658"/>
      <c r="I24" s="658"/>
      <c r="J24" s="658"/>
      <c r="K24" s="158"/>
      <c r="L24" s="158"/>
      <c r="M24" s="158"/>
    </row>
    <row r="25" spans="1:14" ht="15.75" x14ac:dyDescent="0.25">
      <c r="A25" s="919" t="s">
        <v>147</v>
      </c>
      <c r="B25" s="919"/>
      <c r="C25" s="919"/>
      <c r="D25" s="492">
        <v>1</v>
      </c>
      <c r="E25" s="492">
        <v>60</v>
      </c>
      <c r="F25" s="494">
        <v>100.55555555555556</v>
      </c>
      <c r="G25" s="494">
        <v>100</v>
      </c>
      <c r="H25" s="494">
        <v>75.138121546961329</v>
      </c>
      <c r="I25" s="494">
        <v>133</v>
      </c>
      <c r="J25" s="494">
        <v>25</v>
      </c>
    </row>
    <row r="26" spans="1:14" ht="15.75" x14ac:dyDescent="0.25">
      <c r="A26" s="888" t="s">
        <v>150</v>
      </c>
      <c r="B26" s="888" t="s">
        <v>29</v>
      </c>
      <c r="C26" s="30" t="s">
        <v>30</v>
      </c>
      <c r="D26" s="154"/>
      <c r="E26" s="154"/>
      <c r="F26" s="658"/>
      <c r="G26" s="658"/>
      <c r="H26" s="658"/>
      <c r="I26" s="658"/>
      <c r="J26" s="658"/>
    </row>
    <row r="27" spans="1:14" ht="15.75" x14ac:dyDescent="0.25">
      <c r="A27" s="888"/>
      <c r="B27" s="888"/>
      <c r="C27" s="30" t="s">
        <v>31</v>
      </c>
      <c r="D27" s="154"/>
      <c r="E27" s="154"/>
      <c r="F27" s="658"/>
      <c r="G27" s="658"/>
      <c r="H27" s="658"/>
      <c r="I27" s="658"/>
      <c r="J27" s="658"/>
    </row>
    <row r="28" spans="1:14" ht="15.75" x14ac:dyDescent="0.25">
      <c r="A28" s="888"/>
      <c r="B28" s="888"/>
      <c r="C28" s="30" t="s">
        <v>32</v>
      </c>
      <c r="D28" s="154"/>
      <c r="E28" s="154"/>
      <c r="F28" s="658"/>
      <c r="G28" s="658"/>
      <c r="H28" s="658"/>
      <c r="I28" s="658"/>
      <c r="J28" s="658"/>
    </row>
    <row r="29" spans="1:14" ht="15.75" x14ac:dyDescent="0.25">
      <c r="A29" s="888"/>
      <c r="B29" s="888"/>
      <c r="C29" s="30" t="s">
        <v>33</v>
      </c>
      <c r="D29" s="154"/>
      <c r="E29" s="154"/>
      <c r="F29" s="658"/>
      <c r="G29" s="658"/>
      <c r="H29" s="658"/>
      <c r="I29" s="658"/>
      <c r="J29" s="658"/>
    </row>
    <row r="30" spans="1:14" ht="15.75" x14ac:dyDescent="0.25">
      <c r="A30" s="888"/>
      <c r="B30" s="888"/>
      <c r="C30" s="30" t="s">
        <v>151</v>
      </c>
      <c r="D30" s="154"/>
      <c r="E30" s="154"/>
      <c r="F30" s="658"/>
      <c r="G30" s="658"/>
      <c r="H30" s="658"/>
      <c r="I30" s="658"/>
      <c r="J30" s="658"/>
    </row>
    <row r="31" spans="1:14" ht="15.75" x14ac:dyDescent="0.25">
      <c r="A31" s="888"/>
      <c r="B31" s="888" t="s">
        <v>35</v>
      </c>
      <c r="C31" s="30" t="s">
        <v>36</v>
      </c>
      <c r="D31" s="154"/>
      <c r="E31" s="154"/>
      <c r="F31" s="658"/>
      <c r="G31" s="658"/>
      <c r="H31" s="658"/>
      <c r="I31" s="658"/>
      <c r="J31" s="658"/>
    </row>
    <row r="32" spans="1:14" ht="15.75" x14ac:dyDescent="0.25">
      <c r="A32" s="888"/>
      <c r="B32" s="888"/>
      <c r="C32" s="30" t="s">
        <v>37</v>
      </c>
      <c r="D32" s="154"/>
      <c r="E32" s="154"/>
      <c r="F32" s="658"/>
      <c r="G32" s="658"/>
      <c r="H32" s="658"/>
      <c r="I32" s="658"/>
      <c r="J32" s="658"/>
    </row>
    <row r="33" spans="1:10" ht="15.75" x14ac:dyDescent="0.25">
      <c r="A33" s="888"/>
      <c r="B33" s="888"/>
      <c r="C33" s="30" t="s">
        <v>38</v>
      </c>
      <c r="D33" s="154"/>
      <c r="E33" s="154"/>
      <c r="F33" s="658"/>
      <c r="G33" s="658"/>
      <c r="H33" s="658"/>
      <c r="I33" s="658"/>
      <c r="J33" s="658"/>
    </row>
    <row r="34" spans="1:10" ht="15.75" x14ac:dyDescent="0.25">
      <c r="A34" s="888"/>
      <c r="B34" s="888"/>
      <c r="C34" s="30" t="s">
        <v>39</v>
      </c>
      <c r="D34" s="154"/>
      <c r="E34" s="154"/>
      <c r="F34" s="658"/>
      <c r="G34" s="658"/>
      <c r="H34" s="658"/>
      <c r="I34" s="658"/>
      <c r="J34" s="658"/>
    </row>
    <row r="35" spans="1:10" ht="15.75" x14ac:dyDescent="0.25">
      <c r="A35" s="888"/>
      <c r="B35" s="888"/>
      <c r="C35" s="30" t="s">
        <v>40</v>
      </c>
      <c r="D35" s="154"/>
      <c r="E35" s="154"/>
      <c r="F35" s="658"/>
      <c r="G35" s="658"/>
      <c r="H35" s="658"/>
      <c r="I35" s="658"/>
      <c r="J35" s="658"/>
    </row>
    <row r="36" spans="1:10" ht="15.75" x14ac:dyDescent="0.25">
      <c r="A36" s="888"/>
      <c r="B36" s="888"/>
      <c r="C36" s="30" t="s">
        <v>152</v>
      </c>
      <c r="D36" s="154"/>
      <c r="E36" s="154"/>
      <c r="F36" s="658"/>
      <c r="G36" s="658"/>
      <c r="H36" s="658"/>
      <c r="I36" s="658"/>
      <c r="J36" s="658"/>
    </row>
    <row r="37" spans="1:10" ht="15.75" x14ac:dyDescent="0.25">
      <c r="A37" s="888"/>
      <c r="B37" s="888" t="s">
        <v>42</v>
      </c>
      <c r="C37" s="30" t="s">
        <v>43</v>
      </c>
      <c r="D37" s="154"/>
      <c r="E37" s="154"/>
      <c r="F37" s="658"/>
      <c r="G37" s="658"/>
      <c r="H37" s="658"/>
      <c r="I37" s="658"/>
      <c r="J37" s="658"/>
    </row>
    <row r="38" spans="1:10" ht="15.75" x14ac:dyDescent="0.25">
      <c r="A38" s="888"/>
      <c r="B38" s="888"/>
      <c r="C38" s="30" t="s">
        <v>44</v>
      </c>
      <c r="D38" s="154"/>
      <c r="E38" s="154"/>
      <c r="F38" s="658"/>
      <c r="G38" s="658"/>
      <c r="H38" s="658"/>
      <c r="I38" s="658"/>
      <c r="J38" s="658"/>
    </row>
    <row r="39" spans="1:10" ht="15.75" x14ac:dyDescent="0.25">
      <c r="A39" s="888"/>
      <c r="B39" s="888"/>
      <c r="C39" s="30" t="s">
        <v>153</v>
      </c>
      <c r="D39" s="154"/>
      <c r="E39" s="154"/>
      <c r="F39" s="658"/>
      <c r="G39" s="658"/>
      <c r="H39" s="658"/>
      <c r="I39" s="658"/>
      <c r="J39" s="658"/>
    </row>
    <row r="40" spans="1:10" ht="15.75" x14ac:dyDescent="0.25">
      <c r="A40" s="888"/>
      <c r="B40" s="888"/>
      <c r="C40" s="30" t="s">
        <v>46</v>
      </c>
      <c r="D40" s="154"/>
      <c r="E40" s="154"/>
      <c r="F40" s="658"/>
      <c r="G40" s="658"/>
      <c r="H40" s="658"/>
      <c r="I40" s="658"/>
      <c r="J40" s="658"/>
    </row>
    <row r="41" spans="1:10" ht="15.75" x14ac:dyDescent="0.25">
      <c r="A41" s="919" t="s">
        <v>147</v>
      </c>
      <c r="B41" s="919"/>
      <c r="C41" s="919"/>
      <c r="D41" s="492">
        <v>0</v>
      </c>
      <c r="E41" s="492">
        <v>0</v>
      </c>
      <c r="F41" s="492">
        <v>0</v>
      </c>
      <c r="G41" s="492">
        <v>0</v>
      </c>
      <c r="H41" s="492">
        <v>0</v>
      </c>
      <c r="I41" s="492">
        <v>0</v>
      </c>
      <c r="J41" s="492">
        <v>0</v>
      </c>
    </row>
    <row r="42" spans="1:10" ht="15.75" x14ac:dyDescent="0.25">
      <c r="A42" s="829" t="s">
        <v>154</v>
      </c>
      <c r="B42" s="788" t="s">
        <v>47</v>
      </c>
      <c r="C42" s="30" t="s">
        <v>48</v>
      </c>
      <c r="D42" s="154"/>
      <c r="E42" s="154"/>
      <c r="F42" s="658"/>
      <c r="G42" s="658"/>
      <c r="H42" s="658"/>
      <c r="I42" s="658"/>
      <c r="J42" s="658"/>
    </row>
    <row r="43" spans="1:10" ht="15.75" x14ac:dyDescent="0.25">
      <c r="A43" s="830"/>
      <c r="B43" s="788"/>
      <c r="C43" s="30" t="s">
        <v>49</v>
      </c>
      <c r="D43" s="154"/>
      <c r="E43" s="154"/>
      <c r="F43" s="658"/>
      <c r="G43" s="658"/>
      <c r="H43" s="658"/>
      <c r="I43" s="658"/>
      <c r="J43" s="658"/>
    </row>
    <row r="44" spans="1:10" ht="15.75" x14ac:dyDescent="0.25">
      <c r="A44" s="830"/>
      <c r="B44" s="788"/>
      <c r="C44" s="30" t="s">
        <v>50</v>
      </c>
      <c r="D44" s="154"/>
      <c r="E44" s="154"/>
      <c r="F44" s="658"/>
      <c r="G44" s="658"/>
      <c r="H44" s="658"/>
      <c r="I44" s="658"/>
      <c r="J44" s="658"/>
    </row>
    <row r="45" spans="1:10" ht="15.75" x14ac:dyDescent="0.25">
      <c r="A45" s="830"/>
      <c r="B45" s="788"/>
      <c r="C45" s="30" t="s">
        <v>51</v>
      </c>
      <c r="D45" s="154"/>
      <c r="E45" s="154"/>
      <c r="F45" s="658"/>
      <c r="G45" s="658"/>
      <c r="H45" s="658"/>
      <c r="I45" s="658"/>
      <c r="J45" s="658"/>
    </row>
    <row r="46" spans="1:10" ht="15.75" x14ac:dyDescent="0.25">
      <c r="A46" s="830"/>
      <c r="B46" s="788"/>
      <c r="C46" s="30" t="s">
        <v>52</v>
      </c>
      <c r="D46" s="154"/>
      <c r="E46" s="154"/>
      <c r="F46" s="658"/>
      <c r="G46" s="658"/>
      <c r="H46" s="658"/>
      <c r="I46" s="658"/>
      <c r="J46" s="658"/>
    </row>
    <row r="47" spans="1:10" ht="15.75" x14ac:dyDescent="0.25">
      <c r="A47" s="830"/>
      <c r="B47" s="788"/>
      <c r="C47" s="370" t="s">
        <v>53</v>
      </c>
      <c r="D47" s="159">
        <v>1</v>
      </c>
      <c r="E47" s="159">
        <v>210</v>
      </c>
      <c r="F47" s="311">
        <v>100</v>
      </c>
      <c r="G47" s="256">
        <v>100</v>
      </c>
      <c r="H47" s="256">
        <v>100</v>
      </c>
      <c r="I47" s="310">
        <v>0</v>
      </c>
      <c r="J47" s="129">
        <v>100</v>
      </c>
    </row>
    <row r="48" spans="1:10" ht="15.75" x14ac:dyDescent="0.25">
      <c r="A48" s="830"/>
      <c r="B48" s="788"/>
      <c r="C48" s="30" t="s">
        <v>54</v>
      </c>
      <c r="D48" s="712" t="s">
        <v>370</v>
      </c>
      <c r="E48" s="154"/>
      <c r="F48" s="658"/>
      <c r="G48" s="709"/>
      <c r="H48" s="709"/>
      <c r="I48" s="710"/>
      <c r="J48" s="711"/>
    </row>
    <row r="49" spans="1:10" ht="15.75" x14ac:dyDescent="0.25">
      <c r="A49" s="890"/>
      <c r="B49" s="788"/>
      <c r="C49" s="370" t="s">
        <v>155</v>
      </c>
      <c r="D49" s="60">
        <v>2</v>
      </c>
      <c r="E49" s="159">
        <v>160</v>
      </c>
      <c r="F49" s="311">
        <v>99</v>
      </c>
      <c r="G49" s="256">
        <v>93.612334801762103</v>
      </c>
      <c r="H49" s="256">
        <v>100</v>
      </c>
      <c r="I49" s="310">
        <v>0</v>
      </c>
      <c r="J49" s="129">
        <v>62.605042016806721</v>
      </c>
    </row>
    <row r="50" spans="1:10" ht="15.75" x14ac:dyDescent="0.25">
      <c r="A50" s="919" t="s">
        <v>147</v>
      </c>
      <c r="B50" s="919"/>
      <c r="C50" s="919"/>
      <c r="D50" s="398">
        <v>3</v>
      </c>
      <c r="E50" s="398">
        <v>370</v>
      </c>
      <c r="F50" s="494">
        <v>100</v>
      </c>
      <c r="G50" s="494">
        <v>97.324723247232441</v>
      </c>
      <c r="H50" s="494">
        <v>100</v>
      </c>
      <c r="I50" s="494">
        <v>0</v>
      </c>
      <c r="J50" s="494">
        <v>84.210526315789465</v>
      </c>
    </row>
    <row r="51" spans="1:10" ht="15.75" customHeight="1" x14ac:dyDescent="0.25">
      <c r="A51" s="829" t="s">
        <v>156</v>
      </c>
      <c r="B51" s="860" t="s">
        <v>56</v>
      </c>
      <c r="C51" s="30" t="s">
        <v>57</v>
      </c>
      <c r="D51" s="154"/>
      <c r="E51" s="154"/>
      <c r="F51" s="658"/>
      <c r="G51" s="658"/>
      <c r="H51" s="658"/>
      <c r="I51" s="658"/>
      <c r="J51" s="658"/>
    </row>
    <row r="52" spans="1:10" ht="15.75" x14ac:dyDescent="0.25">
      <c r="A52" s="830"/>
      <c r="B52" s="860"/>
      <c r="C52" s="30" t="s">
        <v>58</v>
      </c>
      <c r="D52" s="154"/>
      <c r="E52" s="154"/>
      <c r="F52" s="658"/>
      <c r="G52" s="658"/>
      <c r="H52" s="658"/>
      <c r="I52" s="658"/>
      <c r="J52" s="658"/>
    </row>
    <row r="53" spans="1:10" ht="15.75" x14ac:dyDescent="0.25">
      <c r="A53" s="830"/>
      <c r="B53" s="860"/>
      <c r="C53" s="30" t="s">
        <v>157</v>
      </c>
      <c r="D53" s="154"/>
      <c r="E53" s="154"/>
      <c r="F53" s="658"/>
      <c r="G53" s="658"/>
      <c r="H53" s="658"/>
      <c r="I53" s="658"/>
      <c r="J53" s="658"/>
    </row>
    <row r="54" spans="1:10" ht="15.75" x14ac:dyDescent="0.25">
      <c r="A54" s="830"/>
      <c r="B54" s="788" t="s">
        <v>60</v>
      </c>
      <c r="C54" s="30" t="s">
        <v>61</v>
      </c>
      <c r="D54" s="154"/>
      <c r="E54" s="154"/>
      <c r="F54" s="658"/>
      <c r="G54" s="658"/>
      <c r="H54" s="658"/>
      <c r="I54" s="658"/>
      <c r="J54" s="658"/>
    </row>
    <row r="55" spans="1:10" ht="15.75" x14ac:dyDescent="0.25">
      <c r="A55" s="830"/>
      <c r="B55" s="788"/>
      <c r="C55" s="30" t="s">
        <v>62</v>
      </c>
      <c r="D55" s="154"/>
      <c r="E55" s="154"/>
      <c r="F55" s="658"/>
      <c r="G55" s="658"/>
      <c r="H55" s="658"/>
      <c r="I55" s="658"/>
      <c r="J55" s="658"/>
    </row>
    <row r="56" spans="1:10" ht="15.75" x14ac:dyDescent="0.25">
      <c r="A56" s="830"/>
      <c r="B56" s="788"/>
      <c r="C56" s="370" t="s">
        <v>63</v>
      </c>
      <c r="D56" s="159">
        <v>1</v>
      </c>
      <c r="E56" s="159">
        <v>150</v>
      </c>
      <c r="F56" s="311">
        <v>100</v>
      </c>
      <c r="G56" s="256">
        <v>100</v>
      </c>
      <c r="H56" s="256">
        <v>100</v>
      </c>
      <c r="I56" s="256">
        <v>0</v>
      </c>
      <c r="J56" s="129">
        <v>100</v>
      </c>
    </row>
    <row r="57" spans="1:10" ht="15.75" x14ac:dyDescent="0.25">
      <c r="A57" s="830"/>
      <c r="B57" s="788"/>
      <c r="C57" s="30" t="s">
        <v>64</v>
      </c>
      <c r="D57" s="154"/>
      <c r="E57" s="154"/>
      <c r="F57" s="658"/>
      <c r="G57" s="709"/>
      <c r="H57" s="709"/>
      <c r="I57" s="709"/>
      <c r="J57" s="711"/>
    </row>
    <row r="58" spans="1:10" ht="15.75" x14ac:dyDescent="0.25">
      <c r="A58" s="830"/>
      <c r="B58" s="788"/>
      <c r="C58" s="370" t="s">
        <v>65</v>
      </c>
      <c r="D58" s="60">
        <v>1</v>
      </c>
      <c r="E58" s="60">
        <v>60</v>
      </c>
      <c r="F58" s="311">
        <v>100</v>
      </c>
      <c r="G58" s="256">
        <v>100</v>
      </c>
      <c r="H58" s="256">
        <v>100</v>
      </c>
      <c r="I58" s="256">
        <v>0</v>
      </c>
      <c r="J58" s="129">
        <v>87</v>
      </c>
    </row>
    <row r="59" spans="1:10" ht="15.75" x14ac:dyDescent="0.25">
      <c r="A59" s="830"/>
      <c r="B59" s="788"/>
      <c r="C59" s="30" t="s">
        <v>66</v>
      </c>
      <c r="D59" s="154"/>
      <c r="E59" s="154"/>
      <c r="F59" s="658"/>
      <c r="G59" s="658"/>
      <c r="H59" s="658"/>
      <c r="I59" s="658"/>
      <c r="J59" s="658"/>
    </row>
    <row r="60" spans="1:10" ht="15.75" x14ac:dyDescent="0.25">
      <c r="A60" s="830"/>
      <c r="B60" s="888" t="s">
        <v>67</v>
      </c>
      <c r="C60" s="30" t="s">
        <v>68</v>
      </c>
      <c r="D60" s="154"/>
      <c r="E60" s="154"/>
      <c r="F60" s="658"/>
      <c r="G60" s="658"/>
      <c r="H60" s="658"/>
      <c r="I60" s="658"/>
      <c r="J60" s="658"/>
    </row>
    <row r="61" spans="1:10" ht="15.75" x14ac:dyDescent="0.25">
      <c r="A61" s="830"/>
      <c r="B61" s="888"/>
      <c r="C61" s="30" t="s">
        <v>69</v>
      </c>
      <c r="D61" s="154"/>
      <c r="E61" s="154"/>
      <c r="F61" s="658"/>
      <c r="G61" s="658"/>
      <c r="H61" s="658"/>
      <c r="I61" s="658"/>
      <c r="J61" s="658"/>
    </row>
    <row r="62" spans="1:10" ht="15.75" x14ac:dyDescent="0.25">
      <c r="A62" s="830"/>
      <c r="B62" s="888"/>
      <c r="C62" s="30" t="s">
        <v>70</v>
      </c>
      <c r="D62" s="154"/>
      <c r="E62" s="154"/>
      <c r="F62" s="658"/>
      <c r="G62" s="658"/>
      <c r="H62" s="658"/>
      <c r="I62" s="658"/>
      <c r="J62" s="658"/>
    </row>
    <row r="63" spans="1:10" ht="15.75" x14ac:dyDescent="0.25">
      <c r="A63" s="830"/>
      <c r="B63" s="888"/>
      <c r="C63" s="30" t="s">
        <v>158</v>
      </c>
      <c r="D63" s="154"/>
      <c r="E63" s="154"/>
      <c r="F63" s="658"/>
      <c r="G63" s="658"/>
      <c r="H63" s="658"/>
      <c r="I63" s="658"/>
      <c r="J63" s="658"/>
    </row>
    <row r="64" spans="1:10" ht="15.75" x14ac:dyDescent="0.25">
      <c r="A64" s="830"/>
      <c r="B64" s="888" t="s">
        <v>159</v>
      </c>
      <c r="C64" s="30" t="s">
        <v>160</v>
      </c>
      <c r="D64" s="154"/>
      <c r="E64" s="154"/>
      <c r="F64" s="658"/>
      <c r="G64" s="658"/>
      <c r="H64" s="658"/>
      <c r="I64" s="658"/>
      <c r="J64" s="658"/>
    </row>
    <row r="65" spans="1:10" ht="15.75" x14ac:dyDescent="0.25">
      <c r="A65" s="830"/>
      <c r="B65" s="888"/>
      <c r="C65" s="30" t="s">
        <v>74</v>
      </c>
      <c r="D65" s="154"/>
      <c r="E65" s="154"/>
      <c r="F65" s="658"/>
      <c r="G65" s="658"/>
      <c r="H65" s="658"/>
      <c r="I65" s="658"/>
      <c r="J65" s="658"/>
    </row>
    <row r="66" spans="1:10" ht="15.75" x14ac:dyDescent="0.25">
      <c r="A66" s="890"/>
      <c r="B66" s="888"/>
      <c r="C66" s="30" t="s">
        <v>161</v>
      </c>
      <c r="D66" s="154"/>
      <c r="E66" s="154"/>
      <c r="F66" s="658"/>
      <c r="G66" s="658"/>
      <c r="H66" s="658"/>
      <c r="I66" s="658"/>
      <c r="J66" s="658"/>
    </row>
    <row r="67" spans="1:10" ht="15.75" x14ac:dyDescent="0.25">
      <c r="A67" s="919" t="s">
        <v>147</v>
      </c>
      <c r="B67" s="919"/>
      <c r="C67" s="919"/>
      <c r="D67" s="398">
        <v>2</v>
      </c>
      <c r="E67" s="398">
        <v>210</v>
      </c>
      <c r="F67" s="494">
        <v>100</v>
      </c>
      <c r="G67" s="494">
        <v>100</v>
      </c>
      <c r="H67" s="494">
        <v>100</v>
      </c>
      <c r="I67" s="494">
        <v>0</v>
      </c>
      <c r="J67" s="494">
        <v>96</v>
      </c>
    </row>
    <row r="68" spans="1:10" ht="15.75" x14ac:dyDescent="0.25">
      <c r="A68" s="888" t="s">
        <v>162</v>
      </c>
      <c r="B68" s="416" t="s">
        <v>163</v>
      </c>
      <c r="C68" s="30" t="s">
        <v>164</v>
      </c>
      <c r="D68" s="154"/>
      <c r="E68" s="154"/>
      <c r="F68" s="658"/>
      <c r="G68" s="658"/>
      <c r="H68" s="658"/>
      <c r="I68" s="658"/>
      <c r="J68" s="658"/>
    </row>
    <row r="69" spans="1:10" ht="15.75" customHeight="1" x14ac:dyDescent="0.25">
      <c r="A69" s="888"/>
      <c r="B69" s="860" t="s">
        <v>78</v>
      </c>
      <c r="C69" s="30" t="s">
        <v>165</v>
      </c>
      <c r="D69" s="154"/>
      <c r="E69" s="154"/>
      <c r="F69" s="658"/>
      <c r="G69" s="658"/>
      <c r="H69" s="658"/>
      <c r="I69" s="658"/>
      <c r="J69" s="658"/>
    </row>
    <row r="70" spans="1:10" ht="15.75" x14ac:dyDescent="0.25">
      <c r="A70" s="888"/>
      <c r="B70" s="860"/>
      <c r="C70" s="30" t="s">
        <v>80</v>
      </c>
      <c r="D70" s="154"/>
      <c r="E70" s="154"/>
      <c r="F70" s="658"/>
      <c r="G70" s="658"/>
      <c r="H70" s="658"/>
      <c r="I70" s="658"/>
      <c r="J70" s="658"/>
    </row>
    <row r="71" spans="1:10" ht="15.75" x14ac:dyDescent="0.25">
      <c r="A71" s="888"/>
      <c r="B71" s="888" t="s">
        <v>81</v>
      </c>
      <c r="C71" s="30" t="s">
        <v>82</v>
      </c>
      <c r="D71" s="154"/>
      <c r="E71" s="154"/>
      <c r="F71" s="658"/>
      <c r="G71" s="658"/>
      <c r="H71" s="658"/>
      <c r="I71" s="658"/>
      <c r="J71" s="658"/>
    </row>
    <row r="72" spans="1:10" ht="15.75" x14ac:dyDescent="0.25">
      <c r="A72" s="888"/>
      <c r="B72" s="888"/>
      <c r="C72" s="30" t="s">
        <v>83</v>
      </c>
      <c r="D72" s="154"/>
      <c r="E72" s="154"/>
      <c r="F72" s="658"/>
      <c r="G72" s="658"/>
      <c r="H72" s="658"/>
      <c r="I72" s="658"/>
      <c r="J72" s="658"/>
    </row>
    <row r="73" spans="1:10" ht="15.75" x14ac:dyDescent="0.25">
      <c r="A73" s="888"/>
      <c r="B73" s="888" t="s">
        <v>84</v>
      </c>
      <c r="C73" s="30" t="s">
        <v>85</v>
      </c>
      <c r="D73" s="154"/>
      <c r="E73" s="154"/>
      <c r="F73" s="658"/>
      <c r="G73" s="658"/>
      <c r="H73" s="658"/>
      <c r="I73" s="658"/>
      <c r="J73" s="658"/>
    </row>
    <row r="74" spans="1:10" ht="15.75" x14ac:dyDescent="0.25">
      <c r="A74" s="888"/>
      <c r="B74" s="888"/>
      <c r="C74" s="30" t="s">
        <v>86</v>
      </c>
      <c r="D74" s="154"/>
      <c r="E74" s="154"/>
      <c r="F74" s="658"/>
      <c r="G74" s="658"/>
      <c r="H74" s="658"/>
      <c r="I74" s="658"/>
      <c r="J74" s="658"/>
    </row>
    <row r="75" spans="1:10" ht="15.75" x14ac:dyDescent="0.25">
      <c r="A75" s="888"/>
      <c r="B75" s="888" t="s">
        <v>87</v>
      </c>
      <c r="C75" s="30" t="s">
        <v>88</v>
      </c>
      <c r="D75" s="154"/>
      <c r="E75" s="154"/>
      <c r="F75" s="658"/>
      <c r="G75" s="658"/>
      <c r="H75" s="658"/>
      <c r="I75" s="658"/>
      <c r="J75" s="658"/>
    </row>
    <row r="76" spans="1:10" ht="15.75" x14ac:dyDescent="0.25">
      <c r="A76" s="888"/>
      <c r="B76" s="888"/>
      <c r="C76" s="30" t="s">
        <v>89</v>
      </c>
      <c r="D76" s="154"/>
      <c r="E76" s="154"/>
      <c r="F76" s="658"/>
      <c r="G76" s="658"/>
      <c r="H76" s="658"/>
      <c r="I76" s="658"/>
      <c r="J76" s="658"/>
    </row>
    <row r="77" spans="1:10" ht="15.75" x14ac:dyDescent="0.25">
      <c r="A77" s="888"/>
      <c r="B77" s="888"/>
      <c r="C77" s="30" t="s">
        <v>90</v>
      </c>
      <c r="D77" s="154"/>
      <c r="E77" s="154"/>
      <c r="F77" s="658"/>
      <c r="G77" s="658"/>
      <c r="H77" s="658"/>
      <c r="I77" s="658"/>
      <c r="J77" s="658"/>
    </row>
    <row r="78" spans="1:10" ht="15.75" x14ac:dyDescent="0.25">
      <c r="A78" s="888"/>
      <c r="B78" s="888"/>
      <c r="C78" s="30" t="s">
        <v>166</v>
      </c>
      <c r="D78" s="154"/>
      <c r="E78" s="154"/>
      <c r="F78" s="658"/>
      <c r="G78" s="658"/>
      <c r="H78" s="658"/>
      <c r="I78" s="658"/>
      <c r="J78" s="658"/>
    </row>
    <row r="79" spans="1:10" ht="15.75" x14ac:dyDescent="0.25">
      <c r="A79" s="888"/>
      <c r="B79" s="888" t="s">
        <v>167</v>
      </c>
      <c r="C79" s="30" t="s">
        <v>93</v>
      </c>
      <c r="D79" s="154"/>
      <c r="E79" s="154"/>
      <c r="F79" s="658"/>
      <c r="G79" s="658"/>
      <c r="H79" s="658"/>
      <c r="I79" s="658"/>
      <c r="J79" s="658"/>
    </row>
    <row r="80" spans="1:10" ht="15.75" x14ac:dyDescent="0.25">
      <c r="A80" s="888"/>
      <c r="B80" s="888"/>
      <c r="C80" s="30" t="s">
        <v>168</v>
      </c>
      <c r="D80" s="154"/>
      <c r="E80" s="154"/>
      <c r="F80" s="658"/>
      <c r="G80" s="658"/>
      <c r="H80" s="658"/>
      <c r="I80" s="658"/>
      <c r="J80" s="658"/>
    </row>
    <row r="81" spans="1:10" ht="15.75" x14ac:dyDescent="0.25">
      <c r="A81" s="888"/>
      <c r="B81" s="888"/>
      <c r="C81" s="30" t="s">
        <v>169</v>
      </c>
      <c r="D81" s="154"/>
      <c r="E81" s="154"/>
      <c r="F81" s="658"/>
      <c r="G81" s="658"/>
      <c r="H81" s="658"/>
      <c r="I81" s="658"/>
      <c r="J81" s="658"/>
    </row>
    <row r="82" spans="1:10" ht="15.75" x14ac:dyDescent="0.25">
      <c r="A82" s="888"/>
      <c r="B82" s="888" t="s">
        <v>170</v>
      </c>
      <c r="C82" s="30" t="s">
        <v>171</v>
      </c>
      <c r="D82" s="154"/>
      <c r="E82" s="154"/>
      <c r="F82" s="658"/>
      <c r="G82" s="658"/>
      <c r="H82" s="658"/>
      <c r="I82" s="658"/>
      <c r="J82" s="658"/>
    </row>
    <row r="83" spans="1:10" ht="15.75" x14ac:dyDescent="0.25">
      <c r="A83" s="888"/>
      <c r="B83" s="888"/>
      <c r="C83" s="30" t="s">
        <v>172</v>
      </c>
      <c r="D83" s="154"/>
      <c r="E83" s="154"/>
      <c r="F83" s="658"/>
      <c r="G83" s="658"/>
      <c r="H83" s="658"/>
      <c r="I83" s="658"/>
      <c r="J83" s="658"/>
    </row>
    <row r="84" spans="1:10" ht="15.75" x14ac:dyDescent="0.25">
      <c r="A84" s="888"/>
      <c r="B84" s="888"/>
      <c r="C84" s="30" t="s">
        <v>173</v>
      </c>
      <c r="D84" s="154"/>
      <c r="E84" s="154"/>
      <c r="F84" s="658"/>
      <c r="G84" s="658"/>
      <c r="H84" s="658"/>
      <c r="I84" s="658"/>
      <c r="J84" s="658"/>
    </row>
    <row r="85" spans="1:10" ht="15.75" x14ac:dyDescent="0.25">
      <c r="A85" s="919" t="s">
        <v>147</v>
      </c>
      <c r="B85" s="919"/>
      <c r="C85" s="919"/>
      <c r="D85" s="494">
        <v>0</v>
      </c>
      <c r="E85" s="494">
        <v>0</v>
      </c>
      <c r="F85" s="494">
        <v>0</v>
      </c>
      <c r="G85" s="494">
        <v>0</v>
      </c>
      <c r="H85" s="494">
        <v>0</v>
      </c>
      <c r="I85" s="494">
        <v>0</v>
      </c>
      <c r="J85" s="494">
        <v>0</v>
      </c>
    </row>
    <row r="86" spans="1:10" ht="15.75" x14ac:dyDescent="0.25">
      <c r="A86" s="888" t="s">
        <v>174</v>
      </c>
      <c r="B86" s="888" t="s">
        <v>100</v>
      </c>
      <c r="C86" s="30" t="s">
        <v>101</v>
      </c>
      <c r="D86" s="154"/>
      <c r="E86" s="154"/>
      <c r="F86" s="658"/>
      <c r="G86" s="658"/>
      <c r="H86" s="658"/>
      <c r="I86" s="658"/>
      <c r="J86" s="658"/>
    </row>
    <row r="87" spans="1:10" ht="15.75" x14ac:dyDescent="0.25">
      <c r="A87" s="888"/>
      <c r="B87" s="888"/>
      <c r="C87" s="30" t="s">
        <v>102</v>
      </c>
      <c r="D87" s="154"/>
      <c r="E87" s="154"/>
      <c r="F87" s="658"/>
      <c r="G87" s="658"/>
      <c r="H87" s="658"/>
      <c r="I87" s="658"/>
      <c r="J87" s="658"/>
    </row>
    <row r="88" spans="1:10" ht="15.75" x14ac:dyDescent="0.25">
      <c r="A88" s="888"/>
      <c r="B88" s="888"/>
      <c r="C88" s="30" t="s">
        <v>103</v>
      </c>
      <c r="D88" s="154"/>
      <c r="E88" s="154"/>
      <c r="F88" s="658"/>
      <c r="G88" s="658"/>
      <c r="H88" s="658"/>
      <c r="I88" s="658"/>
      <c r="J88" s="658"/>
    </row>
    <row r="89" spans="1:10" ht="15.75" x14ac:dyDescent="0.25">
      <c r="A89" s="888"/>
      <c r="B89" s="416" t="s">
        <v>104</v>
      </c>
      <c r="C89" s="30" t="s">
        <v>105</v>
      </c>
      <c r="D89" s="154"/>
      <c r="E89" s="154"/>
      <c r="F89" s="658"/>
      <c r="G89" s="658"/>
      <c r="H89" s="658"/>
      <c r="I89" s="658"/>
      <c r="J89" s="658"/>
    </row>
    <row r="90" spans="1:10" ht="15.75" x14ac:dyDescent="0.25">
      <c r="A90" s="888"/>
      <c r="B90" s="888" t="s">
        <v>175</v>
      </c>
      <c r="C90" s="30" t="s">
        <v>107</v>
      </c>
      <c r="D90" s="154"/>
      <c r="E90" s="154"/>
      <c r="F90" s="658"/>
      <c r="G90" s="658"/>
      <c r="H90" s="658"/>
      <c r="I90" s="658"/>
      <c r="J90" s="658"/>
    </row>
    <row r="91" spans="1:10" ht="15.75" x14ac:dyDescent="0.25">
      <c r="A91" s="888"/>
      <c r="B91" s="888"/>
      <c r="C91" s="30" t="s">
        <v>108</v>
      </c>
      <c r="D91" s="154"/>
      <c r="E91" s="154"/>
      <c r="F91" s="658"/>
      <c r="G91" s="658"/>
      <c r="H91" s="658"/>
      <c r="I91" s="658"/>
      <c r="J91" s="658"/>
    </row>
    <row r="92" spans="1:10" ht="15.75" x14ac:dyDescent="0.25">
      <c r="A92" s="888"/>
      <c r="B92" s="888"/>
      <c r="C92" s="30" t="s">
        <v>176</v>
      </c>
      <c r="D92" s="154"/>
      <c r="E92" s="154"/>
      <c r="F92" s="658"/>
      <c r="G92" s="658"/>
      <c r="H92" s="658"/>
      <c r="I92" s="658"/>
      <c r="J92" s="658"/>
    </row>
    <row r="93" spans="1:10" ht="15.75" x14ac:dyDescent="0.25">
      <c r="A93" s="919" t="s">
        <v>147</v>
      </c>
      <c r="B93" s="919"/>
      <c r="C93" s="919"/>
      <c r="D93" s="494">
        <v>0</v>
      </c>
      <c r="E93" s="494">
        <v>0</v>
      </c>
      <c r="F93" s="494">
        <v>0</v>
      </c>
      <c r="G93" s="494">
        <v>0</v>
      </c>
      <c r="H93" s="494">
        <v>0</v>
      </c>
      <c r="I93" s="494">
        <v>0</v>
      </c>
      <c r="J93" s="494">
        <v>0</v>
      </c>
    </row>
    <row r="94" spans="1:10" ht="15.75" x14ac:dyDescent="0.25">
      <c r="A94" s="829" t="s">
        <v>177</v>
      </c>
      <c r="B94" s="888" t="s">
        <v>110</v>
      </c>
      <c r="C94" s="30" t="s">
        <v>111</v>
      </c>
      <c r="D94" s="154"/>
      <c r="E94" s="154"/>
      <c r="F94" s="658"/>
      <c r="G94" s="658"/>
      <c r="H94" s="658"/>
      <c r="I94" s="658"/>
      <c r="J94" s="658"/>
    </row>
    <row r="95" spans="1:10" ht="15.75" x14ac:dyDescent="0.25">
      <c r="A95" s="830"/>
      <c r="B95" s="888"/>
      <c r="C95" s="30" t="s">
        <v>112</v>
      </c>
      <c r="D95" s="154"/>
      <c r="E95" s="154"/>
      <c r="F95" s="658"/>
      <c r="G95" s="658"/>
      <c r="H95" s="658"/>
      <c r="I95" s="658"/>
      <c r="J95" s="658"/>
    </row>
    <row r="96" spans="1:10" ht="15.75" x14ac:dyDescent="0.25">
      <c r="A96" s="830"/>
      <c r="B96" s="888"/>
      <c r="C96" s="30" t="s">
        <v>178</v>
      </c>
      <c r="D96" s="154"/>
      <c r="E96" s="154"/>
      <c r="F96" s="658"/>
      <c r="G96" s="658"/>
      <c r="H96" s="658"/>
      <c r="I96" s="658"/>
      <c r="J96" s="658"/>
    </row>
    <row r="97" spans="1:110" ht="15.75" x14ac:dyDescent="0.25">
      <c r="A97" s="830"/>
      <c r="B97" s="888" t="s">
        <v>114</v>
      </c>
      <c r="C97" s="30" t="s">
        <v>179</v>
      </c>
      <c r="D97" s="154"/>
      <c r="E97" s="154"/>
      <c r="F97" s="658"/>
      <c r="G97" s="658"/>
      <c r="H97" s="658"/>
      <c r="I97" s="658"/>
      <c r="J97" s="658"/>
    </row>
    <row r="98" spans="1:110" ht="15.75" x14ac:dyDescent="0.25">
      <c r="A98" s="830"/>
      <c r="B98" s="888"/>
      <c r="C98" s="30" t="s">
        <v>116</v>
      </c>
      <c r="D98" s="154"/>
      <c r="E98" s="154"/>
      <c r="F98" s="658"/>
      <c r="G98" s="658"/>
      <c r="H98" s="658"/>
      <c r="I98" s="658"/>
      <c r="J98" s="658"/>
    </row>
    <row r="99" spans="1:110" ht="15.75" x14ac:dyDescent="0.25">
      <c r="A99" s="830"/>
      <c r="B99" s="888"/>
      <c r="C99" s="30" t="s">
        <v>117</v>
      </c>
      <c r="D99" s="154"/>
      <c r="E99" s="154"/>
      <c r="F99" s="658"/>
      <c r="G99" s="658"/>
      <c r="H99" s="658"/>
      <c r="I99" s="658"/>
      <c r="J99" s="658"/>
    </row>
    <row r="100" spans="1:110" ht="15.75" x14ac:dyDescent="0.25">
      <c r="A100" s="830"/>
      <c r="B100" s="788" t="s">
        <v>180</v>
      </c>
      <c r="C100" s="370" t="s">
        <v>181</v>
      </c>
      <c r="D100" s="159">
        <v>1</v>
      </c>
      <c r="E100" s="159">
        <v>62</v>
      </c>
      <c r="F100" s="311">
        <v>100</v>
      </c>
      <c r="G100" s="256">
        <v>100</v>
      </c>
      <c r="H100" s="256">
        <v>100</v>
      </c>
      <c r="I100" s="256">
        <v>300</v>
      </c>
      <c r="J100" s="129">
        <v>55.913978494623649</v>
      </c>
    </row>
    <row r="101" spans="1:110" ht="15.75" x14ac:dyDescent="0.25">
      <c r="A101" s="830"/>
      <c r="B101" s="788"/>
      <c r="C101" s="30" t="s">
        <v>120</v>
      </c>
      <c r="D101" s="154"/>
      <c r="E101" s="154"/>
      <c r="F101" s="657"/>
      <c r="G101" s="657"/>
      <c r="H101" s="657"/>
      <c r="I101" s="657"/>
      <c r="J101" s="657"/>
    </row>
    <row r="102" spans="1:110" ht="15.75" x14ac:dyDescent="0.25">
      <c r="A102" s="830"/>
      <c r="B102" s="888" t="s">
        <v>121</v>
      </c>
      <c r="C102" s="30" t="s">
        <v>182</v>
      </c>
      <c r="D102" s="154"/>
      <c r="E102" s="154"/>
      <c r="F102" s="658"/>
      <c r="G102" s="658"/>
      <c r="H102" s="658"/>
      <c r="I102" s="658"/>
      <c r="J102" s="658"/>
    </row>
    <row r="103" spans="1:110" ht="15.75" x14ac:dyDescent="0.25">
      <c r="A103" s="830"/>
      <c r="B103" s="888"/>
      <c r="C103" s="30" t="s">
        <v>183</v>
      </c>
      <c r="D103" s="154"/>
      <c r="E103" s="154"/>
      <c r="F103" s="658"/>
      <c r="G103" s="658"/>
      <c r="H103" s="658"/>
      <c r="I103" s="658"/>
      <c r="J103" s="658"/>
    </row>
    <row r="104" spans="1:110" ht="15.75" x14ac:dyDescent="0.25">
      <c r="A104" s="830"/>
      <c r="B104" s="888" t="s">
        <v>124</v>
      </c>
      <c r="C104" s="30" t="s">
        <v>125</v>
      </c>
      <c r="D104" s="154"/>
      <c r="E104" s="154"/>
      <c r="F104" s="658"/>
      <c r="G104" s="658"/>
      <c r="H104" s="658"/>
      <c r="I104" s="658"/>
      <c r="J104" s="658"/>
    </row>
    <row r="105" spans="1:110" ht="15.75" x14ac:dyDescent="0.25">
      <c r="A105" s="830"/>
      <c r="B105" s="888"/>
      <c r="C105" s="30" t="s">
        <v>126</v>
      </c>
      <c r="D105" s="154"/>
      <c r="E105" s="154"/>
      <c r="F105" s="658"/>
      <c r="G105" s="658"/>
      <c r="H105" s="658"/>
      <c r="I105" s="658"/>
      <c r="J105" s="658"/>
    </row>
    <row r="106" spans="1:110" ht="15.75" x14ac:dyDescent="0.25">
      <c r="A106" s="830"/>
      <c r="B106" s="888" t="s">
        <v>127</v>
      </c>
      <c r="C106" s="30" t="s">
        <v>128</v>
      </c>
      <c r="D106" s="154"/>
      <c r="E106" s="154"/>
      <c r="F106" s="658"/>
      <c r="G106" s="658"/>
      <c r="H106" s="658"/>
      <c r="I106" s="658"/>
      <c r="J106" s="658"/>
    </row>
    <row r="107" spans="1:110" ht="15.75" x14ac:dyDescent="0.25">
      <c r="A107" s="830"/>
      <c r="B107" s="888"/>
      <c r="C107" s="30" t="s">
        <v>129</v>
      </c>
      <c r="D107" s="154"/>
      <c r="E107" s="154"/>
      <c r="F107" s="658"/>
      <c r="G107" s="658"/>
      <c r="H107" s="658"/>
      <c r="I107" s="658"/>
      <c r="J107" s="658"/>
    </row>
    <row r="108" spans="1:110" ht="15.75" x14ac:dyDescent="0.25">
      <c r="A108" s="830"/>
      <c r="B108" s="888"/>
      <c r="C108" s="30" t="s">
        <v>184</v>
      </c>
      <c r="D108" s="154"/>
      <c r="E108" s="154"/>
      <c r="F108" s="658"/>
      <c r="G108" s="658"/>
      <c r="H108" s="658"/>
      <c r="I108" s="658"/>
      <c r="J108" s="658"/>
    </row>
    <row r="109" spans="1:110" ht="15.75" x14ac:dyDescent="0.25">
      <c r="A109" s="919" t="s">
        <v>147</v>
      </c>
      <c r="B109" s="919"/>
      <c r="C109" s="919"/>
      <c r="D109" s="398">
        <v>1</v>
      </c>
      <c r="E109" s="398">
        <v>62</v>
      </c>
      <c r="F109" s="494">
        <v>100</v>
      </c>
      <c r="G109" s="494">
        <v>100</v>
      </c>
      <c r="H109" s="494">
        <v>100</v>
      </c>
      <c r="I109" s="494">
        <v>300</v>
      </c>
      <c r="J109" s="494">
        <v>55.913978494623649</v>
      </c>
    </row>
    <row r="110" spans="1:110" ht="15.75" x14ac:dyDescent="0.25">
      <c r="A110" s="919" t="s">
        <v>185</v>
      </c>
      <c r="B110" s="919"/>
      <c r="C110" s="919"/>
      <c r="D110" s="466">
        <v>7</v>
      </c>
      <c r="E110" s="466">
        <v>702</v>
      </c>
      <c r="F110" s="494">
        <v>117.42640075973409</v>
      </c>
      <c r="G110" s="494">
        <v>98.428184281842803</v>
      </c>
      <c r="H110" s="494">
        <v>84.431864132632427</v>
      </c>
      <c r="I110" s="494">
        <v>525</v>
      </c>
      <c r="J110" s="494">
        <v>83.746425166825546</v>
      </c>
      <c r="K110" s="4"/>
    </row>
    <row r="111" spans="1:110" s="3" customFormat="1" x14ac:dyDescent="0.25">
      <c r="A111" s="34" t="s">
        <v>186</v>
      </c>
      <c r="B111" s="574" t="s">
        <v>374</v>
      </c>
      <c r="C111" s="12"/>
      <c r="D111" s="12"/>
      <c r="E111" s="12"/>
      <c r="F111" s="9"/>
      <c r="I111" s="361"/>
      <c r="J111" s="361"/>
      <c r="K111" s="361"/>
      <c r="L111" s="361"/>
      <c r="M111" s="361"/>
      <c r="N111" s="361"/>
      <c r="O111" s="361"/>
      <c r="P111" s="361"/>
      <c r="Q111" s="361"/>
      <c r="R111" s="361"/>
      <c r="S111" s="361"/>
      <c r="T111" s="361"/>
      <c r="U111" s="361"/>
      <c r="V111" s="361"/>
      <c r="W111" s="361"/>
      <c r="X111" s="361"/>
      <c r="Y111" s="361"/>
      <c r="Z111" s="361"/>
      <c r="AA111" s="361"/>
      <c r="AB111" s="361"/>
      <c r="AC111" s="361"/>
      <c r="AD111" s="361"/>
      <c r="AE111" s="361"/>
      <c r="AF111" s="361"/>
      <c r="AG111" s="361"/>
      <c r="AH111" s="361"/>
      <c r="AI111" s="361"/>
      <c r="AJ111" s="361"/>
      <c r="AK111" s="361"/>
      <c r="AL111" s="361"/>
      <c r="AM111" s="361"/>
      <c r="AN111" s="361"/>
      <c r="AO111" s="361"/>
      <c r="AP111" s="361"/>
      <c r="AQ111" s="361"/>
      <c r="AR111" s="361"/>
      <c r="AS111" s="361"/>
      <c r="AT111" s="361"/>
      <c r="AU111" s="361"/>
      <c r="AV111" s="361"/>
      <c r="AW111" s="361"/>
      <c r="AX111" s="361"/>
      <c r="AY111" s="361"/>
      <c r="AZ111" s="361"/>
      <c r="BA111" s="361"/>
      <c r="BB111" s="361"/>
      <c r="BC111" s="361"/>
      <c r="BD111" s="361"/>
      <c r="BE111" s="361"/>
      <c r="BF111" s="361"/>
      <c r="BG111" s="361"/>
      <c r="BH111" s="361"/>
      <c r="BI111" s="361"/>
      <c r="BJ111" s="361"/>
      <c r="BK111" s="361"/>
      <c r="BL111" s="361"/>
      <c r="BM111" s="361"/>
      <c r="BN111" s="361"/>
      <c r="BO111" s="361"/>
      <c r="BP111" s="361"/>
      <c r="BQ111" s="361"/>
      <c r="BR111" s="361"/>
      <c r="BS111" s="361"/>
      <c r="BT111" s="361"/>
      <c r="BU111" s="361"/>
      <c r="BV111" s="361"/>
      <c r="BW111" s="361"/>
      <c r="BX111" s="361"/>
      <c r="BY111" s="361"/>
      <c r="BZ111" s="361"/>
      <c r="CA111" s="361"/>
      <c r="CB111" s="361"/>
      <c r="CC111" s="361"/>
      <c r="CD111" s="361"/>
      <c r="CE111" s="361"/>
      <c r="CF111" s="361"/>
      <c r="CG111" s="361"/>
      <c r="CH111" s="361"/>
      <c r="CI111" s="361"/>
      <c r="CJ111" s="361"/>
      <c r="CK111" s="361"/>
      <c r="CL111" s="361"/>
      <c r="CM111" s="361"/>
      <c r="CN111" s="361"/>
      <c r="CO111" s="361"/>
      <c r="CP111" s="361"/>
      <c r="CQ111" s="361"/>
      <c r="CR111" s="361"/>
      <c r="CS111" s="361"/>
      <c r="CT111" s="361"/>
      <c r="CU111" s="361"/>
      <c r="CV111" s="361"/>
      <c r="CW111" s="361"/>
      <c r="CX111" s="361"/>
      <c r="CY111" s="361"/>
      <c r="CZ111" s="361"/>
      <c r="DA111" s="361"/>
      <c r="DB111" s="361"/>
      <c r="DC111" s="361"/>
      <c r="DD111" s="361"/>
      <c r="DE111" s="361"/>
      <c r="DF111" s="361"/>
    </row>
    <row r="112" spans="1:110" s="361" customFormat="1" x14ac:dyDescent="0.25">
      <c r="A112" s="224" t="s">
        <v>327</v>
      </c>
      <c r="B112" s="533" t="s">
        <v>188</v>
      </c>
      <c r="C112" s="223"/>
      <c r="D112" s="223"/>
      <c r="E112" s="223"/>
      <c r="F112" s="240"/>
      <c r="G112" s="223"/>
      <c r="H112" s="223"/>
      <c r="I112" s="223"/>
      <c r="J112" s="223"/>
      <c r="K112" s="223"/>
    </row>
    <row r="113" spans="4:7" ht="15.75" thickBot="1" x14ac:dyDescent="0.3">
      <c r="G113" s="160"/>
    </row>
    <row r="114" spans="4:7" x14ac:dyDescent="0.25">
      <c r="G114" s="161"/>
    </row>
    <row r="115" spans="4:7" x14ac:dyDescent="0.25">
      <c r="D115" s="4"/>
    </row>
  </sheetData>
  <customSheetViews>
    <customSheetView guid="{7CA7D035-D2A1-4B96-838D-2652318C62B1}" scale="80">
      <pane xSplit="3" ySplit="5" topLeftCell="D87" activePane="bottomRight" state="frozen"/>
      <selection pane="bottomRight" activeCell="K14" sqref="K14"/>
      <pageMargins left="0.511811024" right="0.511811024" top="0.78740157499999996" bottom="0.78740157499999996" header="0.31496062000000002" footer="0.31496062000000002"/>
    </customSheetView>
    <customSheetView guid="{4B91FCD0-AC6F-4F62-A2A7-5B28A3ADE10A}" scale="80">
      <pane xSplit="3" ySplit="5" topLeftCell="D6" activePane="bottomRight" state="frozen"/>
      <selection pane="bottomRight" activeCell="L110" sqref="L110"/>
      <pageMargins left="0.511811024" right="0.511811024" top="0.78740157499999996" bottom="0.78740157499999996" header="0.31496062000000002" footer="0.31496062000000002"/>
    </customSheetView>
    <customSheetView guid="{2C3335CB-4BE0-44BB-82F6-2C1FC4999773}" scale="80">
      <pane xSplit="3" ySplit="5" topLeftCell="D18" activePane="bottomRight" state="frozen"/>
      <selection pane="bottomRight" activeCell="J110" sqref="J110"/>
      <pageMargins left="0.511811024" right="0.511811024" top="0.78740157499999996" bottom="0.78740157499999996" header="0.31496062000000002" footer="0.31496062000000002"/>
    </customSheetView>
    <customSheetView guid="{FC82BE2D-C83D-4217-A18C-185181D7A7A0}" scale="75">
      <pane xSplit="3" ySplit="5" topLeftCell="D6" activePane="bottomRight" state="frozen"/>
      <selection pane="bottomRight" activeCell="A2" sqref="A2:J2"/>
      <pageMargins left="0.511811024" right="0.511811024" top="0.78740157499999996" bottom="0.78740157499999996" header="0.31496062000000002" footer="0.31496062000000002"/>
    </customSheetView>
    <customSheetView guid="{EA768C4A-5615-4074-B997-8444ED42E930}" scale="75">
      <pane xSplit="3" ySplit="5" topLeftCell="D6" activePane="bottomRight" state="frozen"/>
      <selection pane="bottomRight" activeCell="O52" sqref="O52"/>
      <pageMargins left="0.511811024" right="0.511811024" top="0.78740157499999996" bottom="0.78740157499999996" header="0.31496062000000002" footer="0.31496062000000002"/>
    </customSheetView>
    <customSheetView guid="{7F1F19E8-64BC-4A29-A595-25206AC21D72}" scale="75">
      <pane xSplit="3" ySplit="5" topLeftCell="D6" activePane="bottomRight" state="frozen"/>
      <selection pane="bottomRight" activeCell="O52" sqref="O52"/>
      <pageMargins left="0.511811024" right="0.511811024" top="0.78740157499999996" bottom="0.78740157499999996" header="0.31496062000000002" footer="0.31496062000000002"/>
    </customSheetView>
  </customSheetViews>
  <mergeCells count="58">
    <mergeCell ref="A1:J1"/>
    <mergeCell ref="F3:F5"/>
    <mergeCell ref="A3:A5"/>
    <mergeCell ref="B3:B5"/>
    <mergeCell ref="C3:C5"/>
    <mergeCell ref="D3:D5"/>
    <mergeCell ref="E3:E5"/>
    <mergeCell ref="A2:J2"/>
    <mergeCell ref="G3:G5"/>
    <mergeCell ref="H3:H5"/>
    <mergeCell ref="I3:I5"/>
    <mergeCell ref="J3:J5"/>
    <mergeCell ref="A41:C41"/>
    <mergeCell ref="A6:A13"/>
    <mergeCell ref="B6:B7"/>
    <mergeCell ref="B8:B10"/>
    <mergeCell ref="B11:B13"/>
    <mergeCell ref="A14:C14"/>
    <mergeCell ref="A15:A24"/>
    <mergeCell ref="B15:B17"/>
    <mergeCell ref="B18:B19"/>
    <mergeCell ref="B20:B21"/>
    <mergeCell ref="B22:B24"/>
    <mergeCell ref="A25:C25"/>
    <mergeCell ref="A26:A40"/>
    <mergeCell ref="B26:B30"/>
    <mergeCell ref="B31:B36"/>
    <mergeCell ref="B37:B40"/>
    <mergeCell ref="B106:B108"/>
    <mergeCell ref="A109:C109"/>
    <mergeCell ref="A110:C110"/>
    <mergeCell ref="A85:C85"/>
    <mergeCell ref="A86:A92"/>
    <mergeCell ref="B86:B88"/>
    <mergeCell ref="B90:B92"/>
    <mergeCell ref="A93:C93"/>
    <mergeCell ref="A94:A108"/>
    <mergeCell ref="B94:B96"/>
    <mergeCell ref="B97:B99"/>
    <mergeCell ref="B100:B101"/>
    <mergeCell ref="B102:B103"/>
    <mergeCell ref="B104:B105"/>
    <mergeCell ref="A42:A49"/>
    <mergeCell ref="B42:B49"/>
    <mergeCell ref="A50:C50"/>
    <mergeCell ref="A67:C67"/>
    <mergeCell ref="A68:A84"/>
    <mergeCell ref="B69:B70"/>
    <mergeCell ref="B71:B72"/>
    <mergeCell ref="B73:B74"/>
    <mergeCell ref="B75:B78"/>
    <mergeCell ref="B79:B81"/>
    <mergeCell ref="B82:B84"/>
    <mergeCell ref="A51:A66"/>
    <mergeCell ref="B51:B53"/>
    <mergeCell ref="B54:B59"/>
    <mergeCell ref="B60:B63"/>
    <mergeCell ref="B64:B66"/>
  </mergeCells>
  <pageMargins left="0.511811024" right="0.511811024" top="0.78740157499999996" bottom="0.78740157499999996" header="0.31496062000000002" footer="0.31496062000000002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DF117"/>
  <sheetViews>
    <sheetView topLeftCell="A4" zoomScale="75" zoomScaleNormal="75" workbookViewId="0">
      <pane xSplit="2" ySplit="40" topLeftCell="C44" activePane="bottomRight" state="frozen"/>
      <selection activeCell="A4" sqref="A4"/>
      <selection pane="topRight" activeCell="C4" sqref="C4"/>
      <selection pane="bottomLeft" activeCell="A44" sqref="A44"/>
      <selection pane="bottomRight" activeCell="I126" sqref="I126"/>
    </sheetView>
  </sheetViews>
  <sheetFormatPr defaultRowHeight="15" x14ac:dyDescent="0.25"/>
  <cols>
    <col min="1" max="1" width="18.5703125" customWidth="1"/>
    <col min="2" max="2" width="23.5703125" customWidth="1"/>
    <col min="3" max="3" width="32.85546875" customWidth="1"/>
    <col min="4" max="4" width="13.5703125" customWidth="1"/>
    <col min="5" max="5" width="11.42578125" customWidth="1"/>
    <col min="6" max="6" width="12.85546875" customWidth="1"/>
    <col min="7" max="7" width="19.5703125" customWidth="1"/>
    <col min="8" max="8" width="19.140625" style="4" customWidth="1"/>
    <col min="9" max="9" width="25.28515625" style="4" customWidth="1"/>
    <col min="10" max="10" width="21.140625" style="4" customWidth="1"/>
  </cols>
  <sheetData>
    <row r="1" spans="1:10" s="361" customFormat="1" ht="27.75" customHeight="1" x14ac:dyDescent="0.25">
      <c r="A1" s="794" t="s">
        <v>368</v>
      </c>
      <c r="B1" s="794"/>
      <c r="C1" s="794"/>
      <c r="D1" s="794"/>
      <c r="E1" s="794"/>
      <c r="F1" s="794"/>
      <c r="G1" s="794"/>
      <c r="H1" s="794"/>
      <c r="I1" s="794"/>
      <c r="J1" s="795"/>
    </row>
    <row r="2" spans="1:10" ht="31.5" customHeight="1" x14ac:dyDescent="0.25">
      <c r="A2" s="1039" t="s">
        <v>306</v>
      </c>
      <c r="B2" s="1039"/>
      <c r="C2" s="1039"/>
      <c r="D2" s="1039"/>
      <c r="E2" s="1039"/>
      <c r="F2" s="1039"/>
      <c r="G2" s="1039"/>
      <c r="H2" s="1039"/>
      <c r="I2" s="1039"/>
      <c r="J2" s="1039"/>
    </row>
    <row r="3" spans="1:10" ht="39" customHeight="1" x14ac:dyDescent="0.25">
      <c r="A3" s="203"/>
      <c r="B3" s="203"/>
      <c r="C3" s="203"/>
      <c r="D3" s="202"/>
      <c r="E3" s="204"/>
      <c r="F3" s="202"/>
      <c r="G3" s="201"/>
      <c r="H3" s="201"/>
      <c r="I3" s="201"/>
      <c r="J3" s="201" t="s">
        <v>322</v>
      </c>
    </row>
    <row r="4" spans="1:10" s="361" customFormat="1" ht="27.75" customHeight="1" x14ac:dyDescent="0.25">
      <c r="A4" s="794" t="s">
        <v>377</v>
      </c>
      <c r="B4" s="794"/>
      <c r="C4" s="794"/>
      <c r="D4" s="794"/>
      <c r="E4" s="794"/>
      <c r="F4" s="794"/>
      <c r="G4" s="794"/>
      <c r="H4" s="794"/>
      <c r="I4" s="794"/>
      <c r="J4" s="795"/>
    </row>
    <row r="5" spans="1:10" ht="20.100000000000001" customHeight="1" x14ac:dyDescent="0.25">
      <c r="A5" s="1046" t="s">
        <v>325</v>
      </c>
      <c r="B5" s="1046"/>
      <c r="C5" s="1046"/>
      <c r="D5" s="1046"/>
      <c r="E5" s="1046"/>
      <c r="F5" s="1046"/>
      <c r="G5" s="1046"/>
      <c r="H5" s="1046"/>
      <c r="I5" s="1046"/>
      <c r="J5" s="1046"/>
    </row>
    <row r="6" spans="1:10" ht="48" customHeight="1" x14ac:dyDescent="0.25">
      <c r="A6" s="1042" t="s">
        <v>141</v>
      </c>
      <c r="B6" s="1042" t="s">
        <v>376</v>
      </c>
      <c r="C6" s="1042" t="s">
        <v>2</v>
      </c>
      <c r="D6" s="1049" t="s">
        <v>299</v>
      </c>
      <c r="E6" s="1044" t="s">
        <v>300</v>
      </c>
      <c r="F6" s="1049" t="s">
        <v>336</v>
      </c>
      <c r="G6" s="1047" t="s">
        <v>307</v>
      </c>
      <c r="H6" s="1047" t="s">
        <v>308</v>
      </c>
      <c r="I6" s="1047" t="s">
        <v>309</v>
      </c>
      <c r="J6" s="1047" t="s">
        <v>322</v>
      </c>
    </row>
    <row r="7" spans="1:10" ht="69" customHeight="1" x14ac:dyDescent="0.25">
      <c r="A7" s="1043"/>
      <c r="B7" s="1043"/>
      <c r="C7" s="1043"/>
      <c r="D7" s="1050"/>
      <c r="E7" s="1045"/>
      <c r="F7" s="1050"/>
      <c r="G7" s="1048"/>
      <c r="H7" s="1048"/>
      <c r="I7" s="1048"/>
      <c r="J7" s="1048"/>
    </row>
    <row r="8" spans="1:10" ht="15.75" hidden="1" x14ac:dyDescent="0.25">
      <c r="A8" s="888" t="s">
        <v>143</v>
      </c>
      <c r="B8" s="888" t="s">
        <v>4</v>
      </c>
      <c r="C8" s="30" t="s">
        <v>5</v>
      </c>
      <c r="D8" s="154"/>
      <c r="E8" s="154"/>
      <c r="F8" s="162"/>
      <c r="G8" s="162"/>
      <c r="H8" s="162"/>
      <c r="I8" s="162"/>
      <c r="J8" s="162"/>
    </row>
    <row r="9" spans="1:10" ht="15.75" hidden="1" customHeight="1" x14ac:dyDescent="0.25">
      <c r="A9" s="888"/>
      <c r="B9" s="888"/>
      <c r="C9" s="30" t="s">
        <v>6</v>
      </c>
      <c r="D9" s="154"/>
      <c r="E9" s="154"/>
      <c r="F9" s="162"/>
      <c r="G9" s="162"/>
      <c r="H9" s="162"/>
      <c r="I9" s="162"/>
      <c r="J9" s="162"/>
    </row>
    <row r="10" spans="1:10" ht="15.75" hidden="1" x14ac:dyDescent="0.25">
      <c r="A10" s="888"/>
      <c r="B10" s="888" t="s">
        <v>7</v>
      </c>
      <c r="C10" s="30" t="s">
        <v>8</v>
      </c>
      <c r="D10" s="154"/>
      <c r="E10" s="154"/>
      <c r="F10" s="162"/>
      <c r="G10" s="162"/>
      <c r="H10" s="162"/>
      <c r="I10" s="162"/>
      <c r="J10" s="162"/>
    </row>
    <row r="11" spans="1:10" ht="15.75" hidden="1" x14ac:dyDescent="0.25">
      <c r="A11" s="888"/>
      <c r="B11" s="888"/>
      <c r="C11" s="30" t="s">
        <v>9</v>
      </c>
      <c r="D11" s="154"/>
      <c r="E11" s="154"/>
      <c r="F11" s="162"/>
      <c r="G11" s="162"/>
      <c r="H11" s="162"/>
      <c r="I11" s="162"/>
      <c r="J11" s="162"/>
    </row>
    <row r="12" spans="1:10" ht="15.75" hidden="1" x14ac:dyDescent="0.25">
      <c r="A12" s="888"/>
      <c r="B12" s="888"/>
      <c r="C12" s="30" t="s">
        <v>10</v>
      </c>
      <c r="D12" s="154"/>
      <c r="E12" s="154"/>
      <c r="F12" s="162"/>
      <c r="G12" s="162"/>
      <c r="H12" s="162"/>
      <c r="I12" s="162"/>
      <c r="J12" s="162"/>
    </row>
    <row r="13" spans="1:10" ht="15.75" hidden="1" x14ac:dyDescent="0.25">
      <c r="A13" s="888"/>
      <c r="B13" s="860" t="s">
        <v>11</v>
      </c>
      <c r="C13" s="30" t="s">
        <v>144</v>
      </c>
      <c r="D13" s="154"/>
      <c r="E13" s="154"/>
      <c r="F13" s="162"/>
      <c r="G13" s="162"/>
      <c r="H13" s="162"/>
      <c r="I13" s="162"/>
      <c r="J13" s="162"/>
    </row>
    <row r="14" spans="1:10" ht="15.75" hidden="1" x14ac:dyDescent="0.25">
      <c r="A14" s="888"/>
      <c r="B14" s="860"/>
      <c r="C14" s="30" t="s">
        <v>145</v>
      </c>
      <c r="D14" s="154"/>
      <c r="E14" s="154"/>
      <c r="F14" s="162"/>
      <c r="G14" s="162"/>
      <c r="H14" s="162"/>
      <c r="I14" s="162"/>
      <c r="J14" s="162"/>
    </row>
    <row r="15" spans="1:10" ht="15.75" hidden="1" x14ac:dyDescent="0.25">
      <c r="A15" s="888"/>
      <c r="B15" s="860"/>
      <c r="C15" s="30" t="s">
        <v>146</v>
      </c>
      <c r="D15" s="154"/>
      <c r="E15" s="154"/>
      <c r="F15" s="162"/>
      <c r="G15" s="162"/>
      <c r="H15" s="162"/>
      <c r="I15" s="162"/>
      <c r="J15" s="162"/>
    </row>
    <row r="16" spans="1:10" ht="15.75" hidden="1" x14ac:dyDescent="0.25">
      <c r="A16" s="1040" t="s">
        <v>147</v>
      </c>
      <c r="B16" s="1040"/>
      <c r="C16" s="1040"/>
      <c r="D16" s="155"/>
      <c r="E16" s="155"/>
      <c r="F16" s="56"/>
      <c r="G16" s="56"/>
      <c r="H16" s="56"/>
      <c r="I16" s="56"/>
      <c r="J16" s="56"/>
    </row>
    <row r="17" spans="1:14" ht="15.75" hidden="1" x14ac:dyDescent="0.25">
      <c r="A17" s="1041" t="s">
        <v>148</v>
      </c>
      <c r="B17" s="832" t="s">
        <v>15</v>
      </c>
      <c r="C17" s="106" t="s">
        <v>16</v>
      </c>
      <c r="D17" s="154"/>
      <c r="E17" s="154"/>
      <c r="F17" s="154"/>
      <c r="G17" s="154"/>
      <c r="H17" s="154"/>
      <c r="I17" s="154"/>
      <c r="J17" s="154"/>
      <c r="K17" s="2"/>
      <c r="L17" s="2"/>
      <c r="M17" s="2"/>
    </row>
    <row r="18" spans="1:14" ht="15.75" hidden="1" x14ac:dyDescent="0.25">
      <c r="A18" s="1041"/>
      <c r="B18" s="832"/>
      <c r="C18" s="105" t="s">
        <v>17</v>
      </c>
      <c r="D18" s="154"/>
      <c r="E18" s="154"/>
      <c r="F18" s="154"/>
      <c r="G18" s="154"/>
      <c r="H18" s="154"/>
      <c r="I18" s="154"/>
      <c r="J18" s="154"/>
      <c r="K18" s="2"/>
      <c r="L18" s="2"/>
      <c r="M18" s="2"/>
    </row>
    <row r="19" spans="1:14" ht="15.75" hidden="1" x14ac:dyDescent="0.25">
      <c r="A19" s="1041"/>
      <c r="B19" s="832"/>
      <c r="C19" s="106" t="s">
        <v>18</v>
      </c>
      <c r="D19" s="154"/>
      <c r="E19" s="154"/>
      <c r="F19" s="154"/>
      <c r="G19" s="154"/>
      <c r="H19" s="154"/>
      <c r="I19" s="154"/>
      <c r="J19" s="154"/>
      <c r="K19" s="2"/>
      <c r="L19" s="2"/>
      <c r="M19" s="2"/>
    </row>
    <row r="20" spans="1:14" ht="15.75" hidden="1" x14ac:dyDescent="0.25">
      <c r="A20" s="1041"/>
      <c r="B20" s="861" t="s">
        <v>19</v>
      </c>
      <c r="C20" s="106" t="s">
        <v>20</v>
      </c>
      <c r="D20" s="154"/>
      <c r="E20" s="154"/>
      <c r="F20" s="162"/>
      <c r="G20" s="162"/>
      <c r="H20" s="162"/>
      <c r="I20" s="162"/>
      <c r="J20" s="162"/>
      <c r="K20" s="2"/>
      <c r="L20" s="2"/>
    </row>
    <row r="21" spans="1:14" ht="15.75" hidden="1" x14ac:dyDescent="0.25">
      <c r="A21" s="1041"/>
      <c r="B21" s="861"/>
      <c r="C21" s="106" t="s">
        <v>21</v>
      </c>
      <c r="D21" s="154"/>
      <c r="E21" s="154"/>
      <c r="F21" s="162"/>
      <c r="G21" s="162"/>
      <c r="H21" s="162"/>
      <c r="I21" s="162"/>
      <c r="J21" s="162"/>
      <c r="K21" s="157"/>
      <c r="L21" s="157"/>
      <c r="M21" s="157"/>
      <c r="N21" s="4"/>
    </row>
    <row r="22" spans="1:14" ht="15.75" hidden="1" x14ac:dyDescent="0.25">
      <c r="A22" s="1041"/>
      <c r="B22" s="889" t="s">
        <v>22</v>
      </c>
      <c r="C22" s="106" t="s">
        <v>23</v>
      </c>
      <c r="D22" s="154"/>
      <c r="E22" s="154"/>
      <c r="F22" s="162"/>
      <c r="G22" s="162"/>
      <c r="H22" s="162"/>
      <c r="I22" s="162"/>
      <c r="J22" s="162"/>
    </row>
    <row r="23" spans="1:14" ht="15.75" hidden="1" x14ac:dyDescent="0.25">
      <c r="A23" s="1041"/>
      <c r="B23" s="889"/>
      <c r="C23" s="106" t="s">
        <v>24</v>
      </c>
      <c r="D23" s="154"/>
      <c r="E23" s="154"/>
      <c r="F23" s="162"/>
      <c r="G23" s="162"/>
      <c r="H23" s="162"/>
      <c r="I23" s="162"/>
      <c r="J23" s="162"/>
      <c r="K23" s="4"/>
      <c r="L23" s="2"/>
      <c r="M23" s="2"/>
    </row>
    <row r="24" spans="1:14" ht="15.75" hidden="1" x14ac:dyDescent="0.25">
      <c r="A24" s="1041"/>
      <c r="B24" s="889" t="s">
        <v>25</v>
      </c>
      <c r="C24" s="106" t="s">
        <v>26</v>
      </c>
      <c r="D24" s="154"/>
      <c r="E24" s="154"/>
      <c r="F24" s="162"/>
      <c r="G24" s="162"/>
      <c r="H24" s="162"/>
      <c r="I24" s="162"/>
      <c r="J24" s="162"/>
      <c r="K24" s="4"/>
      <c r="L24" s="2"/>
      <c r="M24" s="2"/>
    </row>
    <row r="25" spans="1:14" ht="15.75" hidden="1" x14ac:dyDescent="0.25">
      <c r="A25" s="1041"/>
      <c r="B25" s="889"/>
      <c r="C25" s="106" t="s">
        <v>27</v>
      </c>
      <c r="D25" s="154"/>
      <c r="E25" s="154"/>
      <c r="F25" s="162"/>
      <c r="G25" s="162"/>
      <c r="H25" s="162"/>
      <c r="I25" s="162"/>
      <c r="J25" s="162"/>
      <c r="K25" s="2"/>
      <c r="L25" s="2"/>
      <c r="M25" s="2"/>
    </row>
    <row r="26" spans="1:14" ht="15.75" hidden="1" x14ac:dyDescent="0.25">
      <c r="A26" s="1041"/>
      <c r="B26" s="889"/>
      <c r="C26" s="106" t="s">
        <v>149</v>
      </c>
      <c r="D26" s="154"/>
      <c r="E26" s="154"/>
      <c r="F26" s="162"/>
      <c r="G26" s="162"/>
      <c r="H26" s="162"/>
      <c r="I26" s="162"/>
      <c r="J26" s="162"/>
      <c r="K26" s="158"/>
      <c r="L26" s="158"/>
      <c r="M26" s="158"/>
    </row>
    <row r="27" spans="1:14" ht="15.75" hidden="1" x14ac:dyDescent="0.25">
      <c r="A27" s="1040" t="s">
        <v>147</v>
      </c>
      <c r="B27" s="1040"/>
      <c r="C27" s="1040"/>
      <c r="D27" s="155"/>
      <c r="E27" s="155"/>
      <c r="F27" s="56"/>
      <c r="G27" s="56"/>
      <c r="H27" s="56"/>
      <c r="I27" s="56"/>
      <c r="J27" s="56"/>
    </row>
    <row r="28" spans="1:14" ht="15.75" hidden="1" x14ac:dyDescent="0.25">
      <c r="A28" s="888" t="s">
        <v>150</v>
      </c>
      <c r="B28" s="888" t="s">
        <v>29</v>
      </c>
      <c r="C28" s="30" t="s">
        <v>30</v>
      </c>
      <c r="D28" s="154"/>
      <c r="E28" s="154"/>
      <c r="F28" s="162"/>
      <c r="G28" s="162"/>
      <c r="H28" s="162"/>
      <c r="I28" s="162"/>
      <c r="J28" s="162"/>
    </row>
    <row r="29" spans="1:14" ht="15.75" hidden="1" x14ac:dyDescent="0.25">
      <c r="A29" s="888"/>
      <c r="B29" s="888"/>
      <c r="C29" s="30" t="s">
        <v>31</v>
      </c>
      <c r="D29" s="154"/>
      <c r="E29" s="154"/>
      <c r="F29" s="162"/>
      <c r="G29" s="162"/>
      <c r="H29" s="162"/>
      <c r="I29" s="162"/>
      <c r="J29" s="162"/>
    </row>
    <row r="30" spans="1:14" ht="15.75" hidden="1" x14ac:dyDescent="0.25">
      <c r="A30" s="888"/>
      <c r="B30" s="888"/>
      <c r="C30" s="30" t="s">
        <v>32</v>
      </c>
      <c r="D30" s="154"/>
      <c r="E30" s="154"/>
      <c r="F30" s="162"/>
      <c r="G30" s="162"/>
      <c r="H30" s="162"/>
      <c r="I30" s="162"/>
      <c r="J30" s="162"/>
    </row>
    <row r="31" spans="1:14" ht="15.75" hidden="1" x14ac:dyDescent="0.25">
      <c r="A31" s="888"/>
      <c r="B31" s="888"/>
      <c r="C31" s="30" t="s">
        <v>33</v>
      </c>
      <c r="D31" s="154"/>
      <c r="E31" s="154"/>
      <c r="F31" s="162"/>
      <c r="G31" s="162"/>
      <c r="H31" s="162"/>
      <c r="I31" s="162"/>
      <c r="J31" s="162"/>
    </row>
    <row r="32" spans="1:14" ht="15.75" hidden="1" x14ac:dyDescent="0.25">
      <c r="A32" s="888"/>
      <c r="B32" s="888"/>
      <c r="C32" s="30" t="s">
        <v>151</v>
      </c>
      <c r="D32" s="154"/>
      <c r="E32" s="154"/>
      <c r="F32" s="162"/>
      <c r="G32" s="162"/>
      <c r="H32" s="162"/>
      <c r="I32" s="162"/>
      <c r="J32" s="162"/>
    </row>
    <row r="33" spans="1:10" ht="15.75" hidden="1" x14ac:dyDescent="0.25">
      <c r="A33" s="888"/>
      <c r="B33" s="888" t="s">
        <v>35</v>
      </c>
      <c r="C33" s="30" t="s">
        <v>36</v>
      </c>
      <c r="D33" s="154"/>
      <c r="E33" s="154"/>
      <c r="F33" s="162"/>
      <c r="G33" s="162"/>
      <c r="H33" s="162"/>
      <c r="I33" s="162"/>
      <c r="J33" s="162"/>
    </row>
    <row r="34" spans="1:10" ht="15.75" hidden="1" x14ac:dyDescent="0.25">
      <c r="A34" s="888"/>
      <c r="B34" s="888"/>
      <c r="C34" s="30" t="s">
        <v>37</v>
      </c>
      <c r="D34" s="154"/>
      <c r="E34" s="154"/>
      <c r="F34" s="162"/>
      <c r="G34" s="162"/>
      <c r="H34" s="162"/>
      <c r="I34" s="162"/>
      <c r="J34" s="162"/>
    </row>
    <row r="35" spans="1:10" ht="15.75" hidden="1" x14ac:dyDescent="0.25">
      <c r="A35" s="888"/>
      <c r="B35" s="888"/>
      <c r="C35" s="30" t="s">
        <v>38</v>
      </c>
      <c r="D35" s="154"/>
      <c r="E35" s="154"/>
      <c r="F35" s="162"/>
      <c r="G35" s="162"/>
      <c r="H35" s="162"/>
      <c r="I35" s="162"/>
      <c r="J35" s="162"/>
    </row>
    <row r="36" spans="1:10" ht="15.75" hidden="1" x14ac:dyDescent="0.25">
      <c r="A36" s="888"/>
      <c r="B36" s="888"/>
      <c r="C36" s="30" t="s">
        <v>39</v>
      </c>
      <c r="D36" s="154"/>
      <c r="E36" s="154"/>
      <c r="F36" s="162"/>
      <c r="G36" s="162"/>
      <c r="H36" s="162"/>
      <c r="I36" s="162"/>
      <c r="J36" s="162"/>
    </row>
    <row r="37" spans="1:10" ht="15.75" hidden="1" x14ac:dyDescent="0.25">
      <c r="A37" s="888"/>
      <c r="B37" s="888"/>
      <c r="C37" s="30" t="s">
        <v>40</v>
      </c>
      <c r="D37" s="154"/>
      <c r="E37" s="154"/>
      <c r="F37" s="162"/>
      <c r="G37" s="162"/>
      <c r="H37" s="162"/>
      <c r="I37" s="162"/>
      <c r="J37" s="162"/>
    </row>
    <row r="38" spans="1:10" ht="15.75" hidden="1" x14ac:dyDescent="0.25">
      <c r="A38" s="888"/>
      <c r="B38" s="888"/>
      <c r="C38" s="30" t="s">
        <v>152</v>
      </c>
      <c r="D38" s="154"/>
      <c r="E38" s="154"/>
      <c r="F38" s="162"/>
      <c r="G38" s="162"/>
      <c r="H38" s="162"/>
      <c r="I38" s="162"/>
      <c r="J38" s="162"/>
    </row>
    <row r="39" spans="1:10" ht="15.75" hidden="1" x14ac:dyDescent="0.25">
      <c r="A39" s="888"/>
      <c r="B39" s="888" t="s">
        <v>42</v>
      </c>
      <c r="C39" s="30" t="s">
        <v>43</v>
      </c>
      <c r="D39" s="154"/>
      <c r="E39" s="154"/>
      <c r="F39" s="162"/>
      <c r="G39" s="162"/>
      <c r="H39" s="162"/>
      <c r="I39" s="162"/>
      <c r="J39" s="162"/>
    </row>
    <row r="40" spans="1:10" ht="15.75" hidden="1" x14ac:dyDescent="0.25">
      <c r="A40" s="888"/>
      <c r="B40" s="888"/>
      <c r="C40" s="30" t="s">
        <v>44</v>
      </c>
      <c r="D40" s="154"/>
      <c r="E40" s="154"/>
      <c r="F40" s="162"/>
      <c r="G40" s="162"/>
      <c r="H40" s="162"/>
      <c r="I40" s="162"/>
      <c r="J40" s="162"/>
    </row>
    <row r="41" spans="1:10" ht="15.75" hidden="1" x14ac:dyDescent="0.25">
      <c r="A41" s="888"/>
      <c r="B41" s="888"/>
      <c r="C41" s="30" t="s">
        <v>153</v>
      </c>
      <c r="D41" s="154"/>
      <c r="E41" s="154"/>
      <c r="F41" s="162"/>
      <c r="G41" s="162"/>
      <c r="H41" s="162"/>
      <c r="I41" s="162"/>
      <c r="J41" s="162"/>
    </row>
    <row r="42" spans="1:10" ht="15.75" hidden="1" x14ac:dyDescent="0.25">
      <c r="A42" s="888"/>
      <c r="B42" s="888"/>
      <c r="C42" s="30" t="s">
        <v>46</v>
      </c>
      <c r="D42" s="154"/>
      <c r="E42" s="154"/>
      <c r="F42" s="162"/>
      <c r="G42" s="162"/>
      <c r="H42" s="162"/>
      <c r="I42" s="162"/>
      <c r="J42" s="162"/>
    </row>
    <row r="43" spans="1:10" ht="15.75" hidden="1" x14ac:dyDescent="0.25">
      <c r="A43" s="1040" t="s">
        <v>147</v>
      </c>
      <c r="B43" s="1040"/>
      <c r="C43" s="1040"/>
      <c r="D43" s="155"/>
      <c r="E43" s="155"/>
      <c r="F43" s="56"/>
      <c r="G43" s="56"/>
      <c r="H43" s="56"/>
      <c r="I43" s="56"/>
      <c r="J43" s="56"/>
    </row>
    <row r="44" spans="1:10" ht="15.75" x14ac:dyDescent="0.25">
      <c r="A44" s="799" t="s">
        <v>154</v>
      </c>
      <c r="B44" s="799" t="s">
        <v>47</v>
      </c>
      <c r="C44" s="493" t="s">
        <v>48</v>
      </c>
      <c r="D44" s="309">
        <v>1</v>
      </c>
      <c r="E44" s="309">
        <v>13</v>
      </c>
      <c r="F44" s="774">
        <v>0.91743471582181257</v>
      </c>
      <c r="G44" s="774">
        <v>1</v>
      </c>
      <c r="H44" s="774">
        <v>1</v>
      </c>
      <c r="I44" s="774">
        <v>1</v>
      </c>
      <c r="J44" s="774">
        <v>1</v>
      </c>
    </row>
    <row r="45" spans="1:10" ht="15.75" x14ac:dyDescent="0.25">
      <c r="A45" s="799"/>
      <c r="B45" s="799"/>
      <c r="C45" s="30" t="s">
        <v>49</v>
      </c>
      <c r="D45" s="309"/>
      <c r="E45" s="309"/>
      <c r="F45" s="774"/>
      <c r="G45" s="774"/>
      <c r="H45" s="774"/>
      <c r="I45" s="774"/>
      <c r="J45" s="774"/>
    </row>
    <row r="46" spans="1:10" ht="15.75" x14ac:dyDescent="0.25">
      <c r="A46" s="799"/>
      <c r="B46" s="799"/>
      <c r="C46" s="30" t="s">
        <v>50</v>
      </c>
      <c r="D46" s="309"/>
      <c r="E46" s="309"/>
      <c r="F46" s="774"/>
      <c r="G46" s="774"/>
      <c r="H46" s="774"/>
      <c r="I46" s="774"/>
      <c r="J46" s="774"/>
    </row>
    <row r="47" spans="1:10" ht="15.75" x14ac:dyDescent="0.25">
      <c r="A47" s="799"/>
      <c r="B47" s="799"/>
      <c r="C47" s="30" t="s">
        <v>51</v>
      </c>
      <c r="D47" s="309"/>
      <c r="E47" s="309"/>
      <c r="F47" s="774"/>
      <c r="G47" s="774"/>
      <c r="H47" s="774"/>
      <c r="I47" s="774"/>
      <c r="J47" s="774"/>
    </row>
    <row r="48" spans="1:10" ht="15.75" x14ac:dyDescent="0.25">
      <c r="A48" s="799"/>
      <c r="B48" s="799"/>
      <c r="C48" s="30" t="s">
        <v>52</v>
      </c>
      <c r="D48" s="309"/>
      <c r="E48" s="309"/>
      <c r="F48" s="774"/>
      <c r="G48" s="774"/>
      <c r="H48" s="774"/>
      <c r="I48" s="774"/>
      <c r="J48" s="774"/>
    </row>
    <row r="49" spans="1:10" ht="15.75" x14ac:dyDescent="0.25">
      <c r="A49" s="799"/>
      <c r="B49" s="799"/>
      <c r="C49" s="105" t="s">
        <v>53</v>
      </c>
      <c r="D49" s="159"/>
      <c r="E49" s="159"/>
      <c r="F49" s="646"/>
      <c r="G49" s="669"/>
      <c r="H49" s="669"/>
      <c r="I49" s="669"/>
      <c r="J49" s="775"/>
    </row>
    <row r="50" spans="1:10" ht="15.75" x14ac:dyDescent="0.25">
      <c r="A50" s="799"/>
      <c r="B50" s="799"/>
      <c r="C50" s="30" t="s">
        <v>54</v>
      </c>
      <c r="D50" s="309"/>
      <c r="E50" s="309"/>
      <c r="F50" s="774"/>
      <c r="G50" s="669"/>
      <c r="H50" s="669"/>
      <c r="I50" s="669"/>
      <c r="J50" s="776"/>
    </row>
    <row r="51" spans="1:10" ht="15.75" x14ac:dyDescent="0.25">
      <c r="A51" s="799"/>
      <c r="B51" s="799"/>
      <c r="C51" s="493" t="s">
        <v>155</v>
      </c>
      <c r="D51" s="60">
        <v>1</v>
      </c>
      <c r="E51" s="159">
        <v>80</v>
      </c>
      <c r="F51" s="646">
        <v>0.94983678955453166</v>
      </c>
      <c r="G51" s="669">
        <v>1</v>
      </c>
      <c r="H51" s="669">
        <v>0</v>
      </c>
      <c r="I51" s="669">
        <v>0</v>
      </c>
      <c r="J51" s="775">
        <v>0.24380165289256198</v>
      </c>
    </row>
    <row r="52" spans="1:10" ht="15.75" x14ac:dyDescent="0.25">
      <c r="A52" s="786" t="s">
        <v>147</v>
      </c>
      <c r="B52" s="786"/>
      <c r="C52" s="786"/>
      <c r="D52" s="395">
        <v>2</v>
      </c>
      <c r="E52" s="395">
        <v>93</v>
      </c>
      <c r="F52" s="456">
        <v>0.9453074674198505</v>
      </c>
      <c r="G52" s="456">
        <v>1</v>
      </c>
      <c r="H52" s="456">
        <v>0.5</v>
      </c>
      <c r="I52" s="456">
        <v>1</v>
      </c>
      <c r="J52" s="456">
        <v>0.62</v>
      </c>
    </row>
    <row r="53" spans="1:10" ht="15.75" hidden="1" x14ac:dyDescent="0.25">
      <c r="A53" s="846" t="s">
        <v>156</v>
      </c>
      <c r="B53" s="825" t="s">
        <v>56</v>
      </c>
      <c r="C53" s="495" t="s">
        <v>57</v>
      </c>
      <c r="D53" s="496"/>
      <c r="E53" s="496"/>
      <c r="F53" s="777"/>
      <c r="G53" s="777"/>
      <c r="H53" s="777"/>
      <c r="I53" s="777"/>
      <c r="J53" s="777"/>
    </row>
    <row r="54" spans="1:10" ht="15.75" hidden="1" x14ac:dyDescent="0.25">
      <c r="A54" s="846"/>
      <c r="B54" s="825"/>
      <c r="C54" s="495" t="s">
        <v>58</v>
      </c>
      <c r="D54" s="496"/>
      <c r="E54" s="496"/>
      <c r="F54" s="777"/>
      <c r="G54" s="777"/>
      <c r="H54" s="777"/>
      <c r="I54" s="777"/>
      <c r="J54" s="777"/>
    </row>
    <row r="55" spans="1:10" ht="15.75" hidden="1" x14ac:dyDescent="0.25">
      <c r="A55" s="846"/>
      <c r="B55" s="825"/>
      <c r="C55" s="495" t="s">
        <v>157</v>
      </c>
      <c r="D55" s="496"/>
      <c r="E55" s="496"/>
      <c r="F55" s="777"/>
      <c r="G55" s="777"/>
      <c r="H55" s="777"/>
      <c r="I55" s="777"/>
      <c r="J55" s="777"/>
    </row>
    <row r="56" spans="1:10" ht="15.75" hidden="1" x14ac:dyDescent="0.25">
      <c r="A56" s="846"/>
      <c r="B56" s="839" t="s">
        <v>60</v>
      </c>
      <c r="C56" s="495" t="s">
        <v>61</v>
      </c>
      <c r="D56" s="496"/>
      <c r="E56" s="496"/>
      <c r="F56" s="778"/>
      <c r="G56" s="778"/>
      <c r="H56" s="778"/>
      <c r="I56" s="778"/>
      <c r="J56" s="778"/>
    </row>
    <row r="57" spans="1:10" ht="15.75" hidden="1" x14ac:dyDescent="0.25">
      <c r="A57" s="846"/>
      <c r="B57" s="839"/>
      <c r="C57" s="495" t="s">
        <v>62</v>
      </c>
      <c r="D57" s="496"/>
      <c r="E57" s="496"/>
      <c r="F57" s="778"/>
      <c r="G57" s="778"/>
      <c r="H57" s="778"/>
      <c r="I57" s="778"/>
      <c r="J57" s="778"/>
    </row>
    <row r="58" spans="1:10" ht="15.75" hidden="1" x14ac:dyDescent="0.25">
      <c r="A58" s="846"/>
      <c r="B58" s="839"/>
      <c r="C58" s="495" t="s">
        <v>63</v>
      </c>
      <c r="D58" s="496"/>
      <c r="E58" s="496"/>
      <c r="F58" s="778"/>
      <c r="G58" s="778"/>
      <c r="H58" s="778"/>
      <c r="I58" s="778"/>
      <c r="J58" s="778"/>
    </row>
    <row r="59" spans="1:10" ht="15.75" hidden="1" x14ac:dyDescent="0.25">
      <c r="A59" s="846"/>
      <c r="B59" s="839"/>
      <c r="C59" s="495" t="s">
        <v>64</v>
      </c>
      <c r="D59" s="496"/>
      <c r="E59" s="496"/>
      <c r="F59" s="778"/>
      <c r="G59" s="778"/>
      <c r="H59" s="778"/>
      <c r="I59" s="778"/>
      <c r="J59" s="778"/>
    </row>
    <row r="60" spans="1:10" ht="15.75" hidden="1" x14ac:dyDescent="0.25">
      <c r="A60" s="846"/>
      <c r="B60" s="839"/>
      <c r="C60" s="495" t="s">
        <v>65</v>
      </c>
      <c r="D60" s="496"/>
      <c r="E60" s="496"/>
      <c r="F60" s="778"/>
      <c r="G60" s="778"/>
      <c r="H60" s="778"/>
      <c r="I60" s="778"/>
      <c r="J60" s="778"/>
    </row>
    <row r="61" spans="1:10" ht="15.75" hidden="1" x14ac:dyDescent="0.25">
      <c r="A61" s="846"/>
      <c r="B61" s="839"/>
      <c r="C61" s="495" t="s">
        <v>66</v>
      </c>
      <c r="D61" s="496"/>
      <c r="E61" s="496"/>
      <c r="F61" s="778"/>
      <c r="G61" s="778"/>
      <c r="H61" s="778"/>
      <c r="I61" s="778"/>
      <c r="J61" s="778"/>
    </row>
    <row r="62" spans="1:10" ht="15.75" hidden="1" x14ac:dyDescent="0.25">
      <c r="A62" s="846"/>
      <c r="B62" s="839" t="s">
        <v>67</v>
      </c>
      <c r="C62" s="495" t="s">
        <v>68</v>
      </c>
      <c r="D62" s="496"/>
      <c r="E62" s="496"/>
      <c r="F62" s="777"/>
      <c r="G62" s="777"/>
      <c r="H62" s="777"/>
      <c r="I62" s="777"/>
      <c r="J62" s="777"/>
    </row>
    <row r="63" spans="1:10" ht="15.75" hidden="1" x14ac:dyDescent="0.25">
      <c r="A63" s="846"/>
      <c r="B63" s="839"/>
      <c r="C63" s="495" t="s">
        <v>69</v>
      </c>
      <c r="D63" s="496"/>
      <c r="E63" s="496"/>
      <c r="F63" s="777"/>
      <c r="G63" s="777"/>
      <c r="H63" s="777"/>
      <c r="I63" s="777"/>
      <c r="J63" s="777"/>
    </row>
    <row r="64" spans="1:10" ht="15.75" hidden="1" x14ac:dyDescent="0.25">
      <c r="A64" s="846"/>
      <c r="B64" s="839"/>
      <c r="C64" s="495" t="s">
        <v>70</v>
      </c>
      <c r="D64" s="496"/>
      <c r="E64" s="496"/>
      <c r="F64" s="777"/>
      <c r="G64" s="777"/>
      <c r="H64" s="777"/>
      <c r="I64" s="777"/>
      <c r="J64" s="777"/>
    </row>
    <row r="65" spans="1:10" ht="15.75" hidden="1" x14ac:dyDescent="0.25">
      <c r="A65" s="846"/>
      <c r="B65" s="839"/>
      <c r="C65" s="495" t="s">
        <v>158</v>
      </c>
      <c r="D65" s="496"/>
      <c r="E65" s="496"/>
      <c r="F65" s="777"/>
      <c r="G65" s="777"/>
      <c r="H65" s="777"/>
      <c r="I65" s="777"/>
      <c r="J65" s="777"/>
    </row>
    <row r="66" spans="1:10" ht="15.75" hidden="1" x14ac:dyDescent="0.25">
      <c r="A66" s="846"/>
      <c r="B66" s="839" t="s">
        <v>159</v>
      </c>
      <c r="C66" s="495" t="s">
        <v>160</v>
      </c>
      <c r="D66" s="496"/>
      <c r="E66" s="496"/>
      <c r="F66" s="777"/>
      <c r="G66" s="777"/>
      <c r="H66" s="777"/>
      <c r="I66" s="777"/>
      <c r="J66" s="777"/>
    </row>
    <row r="67" spans="1:10" ht="15.75" hidden="1" x14ac:dyDescent="0.25">
      <c r="A67" s="846"/>
      <c r="B67" s="839"/>
      <c r="C67" s="495" t="s">
        <v>74</v>
      </c>
      <c r="D67" s="496"/>
      <c r="E67" s="496"/>
      <c r="F67" s="777"/>
      <c r="G67" s="777"/>
      <c r="H67" s="777"/>
      <c r="I67" s="777"/>
      <c r="J67" s="777"/>
    </row>
    <row r="68" spans="1:10" ht="15.75" hidden="1" x14ac:dyDescent="0.25">
      <c r="A68" s="846"/>
      <c r="B68" s="839"/>
      <c r="C68" s="495" t="s">
        <v>161</v>
      </c>
      <c r="D68" s="496"/>
      <c r="E68" s="496"/>
      <c r="F68" s="777"/>
      <c r="G68" s="777"/>
      <c r="H68" s="777"/>
      <c r="I68" s="777"/>
      <c r="J68" s="777"/>
    </row>
    <row r="69" spans="1:10" ht="15.75" hidden="1" x14ac:dyDescent="0.25">
      <c r="A69" s="786" t="s">
        <v>147</v>
      </c>
      <c r="B69" s="786"/>
      <c r="C69" s="786"/>
      <c r="D69" s="398">
        <v>0</v>
      </c>
      <c r="E69" s="398">
        <v>0</v>
      </c>
      <c r="F69" s="456"/>
      <c r="G69" s="456"/>
      <c r="H69" s="456"/>
      <c r="I69" s="456"/>
      <c r="J69" s="456"/>
    </row>
    <row r="70" spans="1:10" ht="15.75" hidden="1" x14ac:dyDescent="0.25">
      <c r="A70" s="839" t="s">
        <v>162</v>
      </c>
      <c r="B70" s="415" t="s">
        <v>163</v>
      </c>
      <c r="C70" s="495" t="s">
        <v>164</v>
      </c>
      <c r="D70" s="496"/>
      <c r="E70" s="496"/>
      <c r="F70" s="777"/>
      <c r="G70" s="777"/>
      <c r="H70" s="777"/>
      <c r="I70" s="777"/>
      <c r="J70" s="777"/>
    </row>
    <row r="71" spans="1:10" ht="15.75" hidden="1" x14ac:dyDescent="0.25">
      <c r="A71" s="839"/>
      <c r="B71" s="825" t="s">
        <v>78</v>
      </c>
      <c r="C71" s="495" t="s">
        <v>165</v>
      </c>
      <c r="D71" s="496"/>
      <c r="E71" s="496"/>
      <c r="F71" s="777"/>
      <c r="G71" s="777"/>
      <c r="H71" s="777"/>
      <c r="I71" s="777"/>
      <c r="J71" s="777"/>
    </row>
    <row r="72" spans="1:10" ht="15.75" hidden="1" x14ac:dyDescent="0.25">
      <c r="A72" s="839"/>
      <c r="B72" s="825"/>
      <c r="C72" s="495" t="s">
        <v>80</v>
      </c>
      <c r="D72" s="496"/>
      <c r="E72" s="496"/>
      <c r="F72" s="777"/>
      <c r="G72" s="777"/>
      <c r="H72" s="777"/>
      <c r="I72" s="777"/>
      <c r="J72" s="777"/>
    </row>
    <row r="73" spans="1:10" ht="15.75" hidden="1" x14ac:dyDescent="0.25">
      <c r="A73" s="839"/>
      <c r="B73" s="839" t="s">
        <v>81</v>
      </c>
      <c r="C73" s="495" t="s">
        <v>82</v>
      </c>
      <c r="D73" s="496"/>
      <c r="E73" s="496"/>
      <c r="F73" s="777"/>
      <c r="G73" s="777"/>
      <c r="H73" s="777"/>
      <c r="I73" s="777"/>
      <c r="J73" s="777"/>
    </row>
    <row r="74" spans="1:10" ht="15.75" hidden="1" x14ac:dyDescent="0.25">
      <c r="A74" s="839"/>
      <c r="B74" s="839"/>
      <c r="C74" s="495" t="s">
        <v>83</v>
      </c>
      <c r="D74" s="496"/>
      <c r="E74" s="496"/>
      <c r="F74" s="777"/>
      <c r="G74" s="777"/>
      <c r="H74" s="777"/>
      <c r="I74" s="777"/>
      <c r="J74" s="777"/>
    </row>
    <row r="75" spans="1:10" ht="15.75" hidden="1" x14ac:dyDescent="0.25">
      <c r="A75" s="839"/>
      <c r="B75" s="839" t="s">
        <v>84</v>
      </c>
      <c r="C75" s="495" t="s">
        <v>85</v>
      </c>
      <c r="D75" s="496"/>
      <c r="E75" s="496"/>
      <c r="F75" s="777"/>
      <c r="G75" s="777"/>
      <c r="H75" s="777"/>
      <c r="I75" s="777"/>
      <c r="J75" s="777"/>
    </row>
    <row r="76" spans="1:10" ht="15.75" hidden="1" x14ac:dyDescent="0.25">
      <c r="A76" s="839"/>
      <c r="B76" s="839"/>
      <c r="C76" s="495" t="s">
        <v>86</v>
      </c>
      <c r="D76" s="496"/>
      <c r="E76" s="496"/>
      <c r="F76" s="777"/>
      <c r="G76" s="777"/>
      <c r="H76" s="777"/>
      <c r="I76" s="777"/>
      <c r="J76" s="777"/>
    </row>
    <row r="77" spans="1:10" ht="15.75" hidden="1" x14ac:dyDescent="0.25">
      <c r="A77" s="839"/>
      <c r="B77" s="839" t="s">
        <v>87</v>
      </c>
      <c r="C77" s="495" t="s">
        <v>88</v>
      </c>
      <c r="D77" s="496"/>
      <c r="E77" s="496"/>
      <c r="F77" s="777"/>
      <c r="G77" s="777"/>
      <c r="H77" s="777"/>
      <c r="I77" s="777"/>
      <c r="J77" s="777"/>
    </row>
    <row r="78" spans="1:10" ht="15.75" hidden="1" x14ac:dyDescent="0.25">
      <c r="A78" s="839"/>
      <c r="B78" s="839"/>
      <c r="C78" s="495" t="s">
        <v>89</v>
      </c>
      <c r="D78" s="496"/>
      <c r="E78" s="496"/>
      <c r="F78" s="777"/>
      <c r="G78" s="777"/>
      <c r="H78" s="777"/>
      <c r="I78" s="777"/>
      <c r="J78" s="777"/>
    </row>
    <row r="79" spans="1:10" ht="15.75" hidden="1" x14ac:dyDescent="0.25">
      <c r="A79" s="839"/>
      <c r="B79" s="839"/>
      <c r="C79" s="495" t="s">
        <v>90</v>
      </c>
      <c r="D79" s="496"/>
      <c r="E79" s="496"/>
      <c r="F79" s="777"/>
      <c r="G79" s="777"/>
      <c r="H79" s="777"/>
      <c r="I79" s="777"/>
      <c r="J79" s="777"/>
    </row>
    <row r="80" spans="1:10" ht="15.75" hidden="1" x14ac:dyDescent="0.25">
      <c r="A80" s="839"/>
      <c r="B80" s="839"/>
      <c r="C80" s="495" t="s">
        <v>166</v>
      </c>
      <c r="D80" s="496"/>
      <c r="E80" s="496"/>
      <c r="F80" s="777"/>
      <c r="G80" s="777"/>
      <c r="H80" s="777"/>
      <c r="I80" s="777"/>
      <c r="J80" s="777"/>
    </row>
    <row r="81" spans="1:10" ht="15.75" hidden="1" x14ac:dyDescent="0.25">
      <c r="A81" s="839"/>
      <c r="B81" s="839" t="s">
        <v>167</v>
      </c>
      <c r="C81" s="495" t="s">
        <v>93</v>
      </c>
      <c r="D81" s="496"/>
      <c r="E81" s="496"/>
      <c r="F81" s="777"/>
      <c r="G81" s="777"/>
      <c r="H81" s="777"/>
      <c r="I81" s="777"/>
      <c r="J81" s="777"/>
    </row>
    <row r="82" spans="1:10" ht="15.75" hidden="1" x14ac:dyDescent="0.25">
      <c r="A82" s="839"/>
      <c r="B82" s="839"/>
      <c r="C82" s="495" t="s">
        <v>168</v>
      </c>
      <c r="D82" s="496"/>
      <c r="E82" s="496"/>
      <c r="F82" s="777"/>
      <c r="G82" s="777"/>
      <c r="H82" s="777"/>
      <c r="I82" s="777"/>
      <c r="J82" s="777"/>
    </row>
    <row r="83" spans="1:10" ht="15.75" hidden="1" x14ac:dyDescent="0.25">
      <c r="A83" s="839"/>
      <c r="B83" s="839"/>
      <c r="C83" s="495" t="s">
        <v>169</v>
      </c>
      <c r="D83" s="496"/>
      <c r="E83" s="496"/>
      <c r="F83" s="777"/>
      <c r="G83" s="777"/>
      <c r="H83" s="777"/>
      <c r="I83" s="777"/>
      <c r="J83" s="777"/>
    </row>
    <row r="84" spans="1:10" ht="15.75" hidden="1" x14ac:dyDescent="0.25">
      <c r="A84" s="839"/>
      <c r="B84" s="839" t="s">
        <v>170</v>
      </c>
      <c r="C84" s="495" t="s">
        <v>171</v>
      </c>
      <c r="D84" s="496"/>
      <c r="E84" s="496"/>
      <c r="F84" s="777"/>
      <c r="G84" s="777"/>
      <c r="H84" s="777"/>
      <c r="I84" s="777"/>
      <c r="J84" s="777"/>
    </row>
    <row r="85" spans="1:10" ht="15.75" hidden="1" x14ac:dyDescent="0.25">
      <c r="A85" s="839"/>
      <c r="B85" s="839"/>
      <c r="C85" s="495" t="s">
        <v>172</v>
      </c>
      <c r="D85" s="496"/>
      <c r="E85" s="496"/>
      <c r="F85" s="777"/>
      <c r="G85" s="777"/>
      <c r="H85" s="777"/>
      <c r="I85" s="777"/>
      <c r="J85" s="777"/>
    </row>
    <row r="86" spans="1:10" ht="15.75" hidden="1" x14ac:dyDescent="0.25">
      <c r="A86" s="839"/>
      <c r="B86" s="839"/>
      <c r="C86" s="495" t="s">
        <v>173</v>
      </c>
      <c r="D86" s="496"/>
      <c r="E86" s="496"/>
      <c r="F86" s="777"/>
      <c r="G86" s="777"/>
      <c r="H86" s="777"/>
      <c r="I86" s="777"/>
      <c r="J86" s="777"/>
    </row>
    <row r="87" spans="1:10" ht="15.75" hidden="1" x14ac:dyDescent="0.25">
      <c r="A87" s="786" t="s">
        <v>147</v>
      </c>
      <c r="B87" s="786"/>
      <c r="C87" s="786"/>
      <c r="D87" s="439">
        <v>0</v>
      </c>
      <c r="E87" s="439">
        <v>0</v>
      </c>
      <c r="F87" s="456"/>
      <c r="G87" s="456"/>
      <c r="H87" s="456"/>
      <c r="I87" s="456"/>
      <c r="J87" s="456"/>
    </row>
    <row r="88" spans="1:10" ht="15.75" hidden="1" x14ac:dyDescent="0.25">
      <c r="A88" s="839" t="s">
        <v>174</v>
      </c>
      <c r="B88" s="839" t="s">
        <v>100</v>
      </c>
      <c r="C88" s="495" t="s">
        <v>101</v>
      </c>
      <c r="D88" s="496"/>
      <c r="E88" s="496"/>
      <c r="F88" s="777"/>
      <c r="G88" s="777"/>
      <c r="H88" s="777"/>
      <c r="I88" s="777"/>
      <c r="J88" s="777"/>
    </row>
    <row r="89" spans="1:10" ht="15.75" hidden="1" x14ac:dyDescent="0.25">
      <c r="A89" s="839"/>
      <c r="B89" s="839"/>
      <c r="C89" s="495" t="s">
        <v>102</v>
      </c>
      <c r="D89" s="496"/>
      <c r="E89" s="496"/>
      <c r="F89" s="777"/>
      <c r="G89" s="777"/>
      <c r="H89" s="777"/>
      <c r="I89" s="777"/>
      <c r="J89" s="777"/>
    </row>
    <row r="90" spans="1:10" ht="15.75" hidden="1" x14ac:dyDescent="0.25">
      <c r="A90" s="839"/>
      <c r="B90" s="839"/>
      <c r="C90" s="495" t="s">
        <v>103</v>
      </c>
      <c r="D90" s="496"/>
      <c r="E90" s="496"/>
      <c r="F90" s="777"/>
      <c r="G90" s="777"/>
      <c r="H90" s="777"/>
      <c r="I90" s="777"/>
      <c r="J90" s="777"/>
    </row>
    <row r="91" spans="1:10" ht="15.75" hidden="1" x14ac:dyDescent="0.25">
      <c r="A91" s="839"/>
      <c r="B91" s="415" t="s">
        <v>104</v>
      </c>
      <c r="C91" s="495" t="s">
        <v>105</v>
      </c>
      <c r="D91" s="496"/>
      <c r="E91" s="496"/>
      <c r="F91" s="777"/>
      <c r="G91" s="777"/>
      <c r="H91" s="777"/>
      <c r="I91" s="777"/>
      <c r="J91" s="777"/>
    </row>
    <row r="92" spans="1:10" ht="15.75" hidden="1" x14ac:dyDescent="0.25">
      <c r="A92" s="839"/>
      <c r="B92" s="839" t="s">
        <v>175</v>
      </c>
      <c r="C92" s="495" t="s">
        <v>107</v>
      </c>
      <c r="D92" s="496"/>
      <c r="E92" s="496"/>
      <c r="F92" s="777"/>
      <c r="G92" s="777"/>
      <c r="H92" s="777"/>
      <c r="I92" s="777"/>
      <c r="J92" s="777"/>
    </row>
    <row r="93" spans="1:10" ht="15.75" hidden="1" x14ac:dyDescent="0.25">
      <c r="A93" s="839"/>
      <c r="B93" s="839"/>
      <c r="C93" s="495" t="s">
        <v>108</v>
      </c>
      <c r="D93" s="496"/>
      <c r="E93" s="496"/>
      <c r="F93" s="777"/>
      <c r="G93" s="777"/>
      <c r="H93" s="777"/>
      <c r="I93" s="777"/>
      <c r="J93" s="777"/>
    </row>
    <row r="94" spans="1:10" ht="15.75" hidden="1" x14ac:dyDescent="0.25">
      <c r="A94" s="839"/>
      <c r="B94" s="839"/>
      <c r="C94" s="495" t="s">
        <v>176</v>
      </c>
      <c r="D94" s="496"/>
      <c r="E94" s="496"/>
      <c r="F94" s="777"/>
      <c r="G94" s="777"/>
      <c r="H94" s="777"/>
      <c r="I94" s="777"/>
      <c r="J94" s="777"/>
    </row>
    <row r="95" spans="1:10" ht="15.75" hidden="1" x14ac:dyDescent="0.25">
      <c r="A95" s="786" t="s">
        <v>147</v>
      </c>
      <c r="B95" s="786"/>
      <c r="C95" s="786"/>
      <c r="D95" s="439">
        <v>0</v>
      </c>
      <c r="E95" s="439">
        <v>0</v>
      </c>
      <c r="F95" s="456"/>
      <c r="G95" s="456"/>
      <c r="H95" s="456"/>
      <c r="I95" s="456"/>
      <c r="J95" s="456"/>
    </row>
    <row r="96" spans="1:10" ht="15.75" hidden="1" x14ac:dyDescent="0.25">
      <c r="A96" s="846" t="s">
        <v>177</v>
      </c>
      <c r="B96" s="839" t="s">
        <v>110</v>
      </c>
      <c r="C96" s="495" t="s">
        <v>111</v>
      </c>
      <c r="D96" s="496"/>
      <c r="E96" s="496"/>
      <c r="F96" s="777"/>
      <c r="G96" s="777"/>
      <c r="H96" s="777"/>
      <c r="I96" s="777"/>
      <c r="J96" s="777"/>
    </row>
    <row r="97" spans="1:11" ht="15.75" hidden="1" x14ac:dyDescent="0.25">
      <c r="A97" s="846"/>
      <c r="B97" s="839"/>
      <c r="C97" s="495" t="s">
        <v>112</v>
      </c>
      <c r="D97" s="496"/>
      <c r="E97" s="496"/>
      <c r="F97" s="777"/>
      <c r="G97" s="777"/>
      <c r="H97" s="777"/>
      <c r="I97" s="777"/>
      <c r="J97" s="777"/>
    </row>
    <row r="98" spans="1:11" ht="15.75" hidden="1" x14ac:dyDescent="0.25">
      <c r="A98" s="846"/>
      <c r="B98" s="839"/>
      <c r="C98" s="495" t="s">
        <v>178</v>
      </c>
      <c r="D98" s="496"/>
      <c r="E98" s="496"/>
      <c r="F98" s="777"/>
      <c r="G98" s="777"/>
      <c r="H98" s="777"/>
      <c r="I98" s="777"/>
      <c r="J98" s="777"/>
    </row>
    <row r="99" spans="1:11" ht="15.75" hidden="1" x14ac:dyDescent="0.25">
      <c r="A99" s="846"/>
      <c r="B99" s="839" t="s">
        <v>114</v>
      </c>
      <c r="C99" s="495" t="s">
        <v>179</v>
      </c>
      <c r="D99" s="496"/>
      <c r="E99" s="496"/>
      <c r="F99" s="777"/>
      <c r="G99" s="777"/>
      <c r="H99" s="777"/>
      <c r="I99" s="777"/>
      <c r="J99" s="777"/>
    </row>
    <row r="100" spans="1:11" ht="15.75" hidden="1" x14ac:dyDescent="0.25">
      <c r="A100" s="846"/>
      <c r="B100" s="839"/>
      <c r="C100" s="495" t="s">
        <v>116</v>
      </c>
      <c r="D100" s="496"/>
      <c r="E100" s="496"/>
      <c r="F100" s="777"/>
      <c r="G100" s="777"/>
      <c r="H100" s="777"/>
      <c r="I100" s="777"/>
      <c r="J100" s="777"/>
    </row>
    <row r="101" spans="1:11" ht="15.75" hidden="1" x14ac:dyDescent="0.25">
      <c r="A101" s="846"/>
      <c r="B101" s="839"/>
      <c r="C101" s="495" t="s">
        <v>117</v>
      </c>
      <c r="D101" s="496"/>
      <c r="E101" s="496"/>
      <c r="F101" s="777"/>
      <c r="G101" s="777"/>
      <c r="H101" s="777"/>
      <c r="I101" s="777"/>
      <c r="J101" s="777"/>
    </row>
    <row r="102" spans="1:11" ht="15.75" hidden="1" x14ac:dyDescent="0.25">
      <c r="A102" s="846"/>
      <c r="B102" s="839" t="s">
        <v>180</v>
      </c>
      <c r="C102" s="495" t="s">
        <v>181</v>
      </c>
      <c r="D102" s="496"/>
      <c r="E102" s="496"/>
      <c r="F102" s="778"/>
      <c r="G102" s="778"/>
      <c r="H102" s="778"/>
      <c r="I102" s="778"/>
      <c r="J102" s="778"/>
    </row>
    <row r="103" spans="1:11" ht="15.75" hidden="1" x14ac:dyDescent="0.25">
      <c r="A103" s="846"/>
      <c r="B103" s="839"/>
      <c r="C103" s="495" t="s">
        <v>120</v>
      </c>
      <c r="D103" s="496"/>
      <c r="E103" s="496"/>
      <c r="F103" s="778"/>
      <c r="G103" s="778"/>
      <c r="H103" s="778"/>
      <c r="I103" s="778"/>
      <c r="J103" s="778"/>
    </row>
    <row r="104" spans="1:11" ht="15.75" hidden="1" x14ac:dyDescent="0.25">
      <c r="A104" s="846"/>
      <c r="B104" s="839" t="s">
        <v>121</v>
      </c>
      <c r="C104" s="495" t="s">
        <v>182</v>
      </c>
      <c r="D104" s="496"/>
      <c r="E104" s="496"/>
      <c r="F104" s="777"/>
      <c r="G104" s="777"/>
      <c r="H104" s="777"/>
      <c r="I104" s="777"/>
      <c r="J104" s="777"/>
    </row>
    <row r="105" spans="1:11" ht="15.75" hidden="1" x14ac:dyDescent="0.25">
      <c r="A105" s="846"/>
      <c r="B105" s="839"/>
      <c r="C105" s="495" t="s">
        <v>183</v>
      </c>
      <c r="D105" s="496"/>
      <c r="E105" s="496"/>
      <c r="F105" s="777"/>
      <c r="G105" s="777"/>
      <c r="H105" s="777"/>
      <c r="I105" s="777"/>
      <c r="J105" s="777"/>
    </row>
    <row r="106" spans="1:11" ht="15.75" hidden="1" x14ac:dyDescent="0.25">
      <c r="A106" s="846"/>
      <c r="B106" s="839" t="s">
        <v>124</v>
      </c>
      <c r="C106" s="495" t="s">
        <v>125</v>
      </c>
      <c r="D106" s="496"/>
      <c r="E106" s="496"/>
      <c r="F106" s="777"/>
      <c r="G106" s="777"/>
      <c r="H106" s="777"/>
      <c r="I106" s="777"/>
      <c r="J106" s="777"/>
    </row>
    <row r="107" spans="1:11" ht="15.75" hidden="1" x14ac:dyDescent="0.25">
      <c r="A107" s="846"/>
      <c r="B107" s="839"/>
      <c r="C107" s="495" t="s">
        <v>126</v>
      </c>
      <c r="D107" s="496"/>
      <c r="E107" s="496"/>
      <c r="F107" s="777"/>
      <c r="G107" s="777"/>
      <c r="H107" s="777"/>
      <c r="I107" s="777"/>
      <c r="J107" s="777"/>
    </row>
    <row r="108" spans="1:11" ht="15.75" hidden="1" x14ac:dyDescent="0.25">
      <c r="A108" s="846"/>
      <c r="B108" s="839" t="s">
        <v>127</v>
      </c>
      <c r="C108" s="495" t="s">
        <v>128</v>
      </c>
      <c r="D108" s="496"/>
      <c r="E108" s="496"/>
      <c r="F108" s="777"/>
      <c r="G108" s="777"/>
      <c r="H108" s="777"/>
      <c r="I108" s="777"/>
      <c r="J108" s="777"/>
    </row>
    <row r="109" spans="1:11" ht="15.75" hidden="1" x14ac:dyDescent="0.25">
      <c r="A109" s="846"/>
      <c r="B109" s="839"/>
      <c r="C109" s="495" t="s">
        <v>129</v>
      </c>
      <c r="D109" s="496"/>
      <c r="E109" s="496"/>
      <c r="F109" s="777"/>
      <c r="G109" s="777"/>
      <c r="H109" s="777"/>
      <c r="I109" s="777"/>
      <c r="J109" s="777"/>
    </row>
    <row r="110" spans="1:11" ht="15.75" hidden="1" x14ac:dyDescent="0.25">
      <c r="A110" s="846"/>
      <c r="B110" s="839"/>
      <c r="C110" s="495" t="s">
        <v>184</v>
      </c>
      <c r="D110" s="496"/>
      <c r="E110" s="496"/>
      <c r="F110" s="777"/>
      <c r="G110" s="777"/>
      <c r="H110" s="777"/>
      <c r="I110" s="777"/>
      <c r="J110" s="777"/>
    </row>
    <row r="111" spans="1:11" ht="15.75" hidden="1" x14ac:dyDescent="0.25">
      <c r="A111" s="786" t="s">
        <v>147</v>
      </c>
      <c r="B111" s="786"/>
      <c r="C111" s="786"/>
      <c r="D111" s="398">
        <v>0</v>
      </c>
      <c r="E111" s="398">
        <v>0</v>
      </c>
      <c r="F111" s="456"/>
      <c r="G111" s="456"/>
      <c r="H111" s="456"/>
      <c r="I111" s="456"/>
      <c r="J111" s="456"/>
    </row>
    <row r="112" spans="1:11" ht="15.75" x14ac:dyDescent="0.25">
      <c r="A112" s="786" t="s">
        <v>185</v>
      </c>
      <c r="B112" s="786"/>
      <c r="C112" s="786"/>
      <c r="D112" s="398">
        <v>2</v>
      </c>
      <c r="E112" s="398">
        <v>93</v>
      </c>
      <c r="F112" s="456">
        <v>0.93</v>
      </c>
      <c r="G112" s="456">
        <v>1</v>
      </c>
      <c r="H112" s="456">
        <v>0.5</v>
      </c>
      <c r="I112" s="456">
        <v>1</v>
      </c>
      <c r="J112" s="456">
        <v>0.62</v>
      </c>
      <c r="K112" s="4"/>
    </row>
    <row r="113" spans="1:110" s="3" customFormat="1" x14ac:dyDescent="0.25">
      <c r="A113" s="34" t="s">
        <v>186</v>
      </c>
      <c r="B113" s="574" t="s">
        <v>374</v>
      </c>
      <c r="C113" s="12"/>
      <c r="D113" s="12"/>
      <c r="E113" s="12"/>
      <c r="F113" s="9"/>
      <c r="I113" s="361"/>
      <c r="J113" s="361"/>
      <c r="K113" s="361"/>
      <c r="L113" s="361"/>
      <c r="M113" s="361"/>
      <c r="N113" s="361"/>
      <c r="O113" s="361"/>
      <c r="P113" s="361"/>
      <c r="Q113" s="361"/>
      <c r="R113" s="361"/>
      <c r="S113" s="361"/>
      <c r="T113" s="361"/>
      <c r="U113" s="361"/>
      <c r="V113" s="361"/>
      <c r="W113" s="361"/>
      <c r="X113" s="361"/>
      <c r="Y113" s="361"/>
      <c r="Z113" s="361"/>
      <c r="AA113" s="361"/>
      <c r="AB113" s="361"/>
      <c r="AC113" s="361"/>
      <c r="AD113" s="361"/>
      <c r="AE113" s="361"/>
      <c r="AF113" s="361"/>
      <c r="AG113" s="361"/>
      <c r="AH113" s="361"/>
      <c r="AI113" s="361"/>
      <c r="AJ113" s="361"/>
      <c r="AK113" s="361"/>
      <c r="AL113" s="361"/>
      <c r="AM113" s="361"/>
      <c r="AN113" s="361"/>
      <c r="AO113" s="361"/>
      <c r="AP113" s="361"/>
      <c r="AQ113" s="361"/>
      <c r="AR113" s="361"/>
      <c r="AS113" s="361"/>
      <c r="AT113" s="361"/>
      <c r="AU113" s="361"/>
      <c r="AV113" s="361"/>
      <c r="AW113" s="361"/>
      <c r="AX113" s="361"/>
      <c r="AY113" s="361"/>
      <c r="AZ113" s="361"/>
      <c r="BA113" s="361"/>
      <c r="BB113" s="361"/>
      <c r="BC113" s="361"/>
      <c r="BD113" s="361"/>
      <c r="BE113" s="361"/>
      <c r="BF113" s="361"/>
      <c r="BG113" s="361"/>
      <c r="BH113" s="361"/>
      <c r="BI113" s="361"/>
      <c r="BJ113" s="361"/>
      <c r="BK113" s="361"/>
      <c r="BL113" s="361"/>
      <c r="BM113" s="361"/>
      <c r="BN113" s="361"/>
      <c r="BO113" s="361"/>
      <c r="BP113" s="361"/>
      <c r="BQ113" s="361"/>
      <c r="BR113" s="361"/>
      <c r="BS113" s="361"/>
      <c r="BT113" s="361"/>
      <c r="BU113" s="361"/>
      <c r="BV113" s="361"/>
      <c r="BW113" s="361"/>
      <c r="BX113" s="361"/>
      <c r="BY113" s="361"/>
      <c r="BZ113" s="361"/>
      <c r="CA113" s="361"/>
      <c r="CB113" s="361"/>
      <c r="CC113" s="361"/>
      <c r="CD113" s="361"/>
      <c r="CE113" s="361"/>
      <c r="CF113" s="361"/>
      <c r="CG113" s="361"/>
      <c r="CH113" s="361"/>
      <c r="CI113" s="361"/>
      <c r="CJ113" s="361"/>
      <c r="CK113" s="361"/>
      <c r="CL113" s="361"/>
      <c r="CM113" s="361"/>
      <c r="CN113" s="361"/>
      <c r="CO113" s="361"/>
      <c r="CP113" s="361"/>
      <c r="CQ113" s="361"/>
      <c r="CR113" s="361"/>
      <c r="CS113" s="361"/>
      <c r="CT113" s="361"/>
      <c r="CU113" s="361"/>
      <c r="CV113" s="361"/>
      <c r="CW113" s="361"/>
      <c r="CX113" s="361"/>
      <c r="CY113" s="361"/>
      <c r="CZ113" s="361"/>
      <c r="DA113" s="361"/>
      <c r="DB113" s="361"/>
      <c r="DC113" s="361"/>
      <c r="DD113" s="361"/>
      <c r="DE113" s="361"/>
      <c r="DF113" s="361"/>
    </row>
    <row r="114" spans="1:110" s="361" customFormat="1" x14ac:dyDescent="0.25">
      <c r="A114" s="769" t="s">
        <v>327</v>
      </c>
      <c r="B114" s="533" t="s">
        <v>188</v>
      </c>
      <c r="C114" s="223"/>
      <c r="D114" s="223"/>
      <c r="E114" s="223"/>
      <c r="F114" s="240"/>
      <c r="G114" s="223"/>
      <c r="H114" s="223"/>
      <c r="I114" s="223"/>
      <c r="J114" s="223"/>
      <c r="K114" s="223"/>
    </row>
    <row r="115" spans="1:110" x14ac:dyDescent="0.25">
      <c r="A115" s="4"/>
      <c r="B115" s="4"/>
      <c r="C115" s="4"/>
      <c r="D115" s="4"/>
      <c r="E115" s="4"/>
      <c r="F115" s="4"/>
      <c r="G115" s="4"/>
    </row>
    <row r="116" spans="1:110" x14ac:dyDescent="0.25">
      <c r="G116" s="161"/>
    </row>
    <row r="117" spans="1:110" x14ac:dyDescent="0.25">
      <c r="D117" s="4"/>
    </row>
  </sheetData>
  <customSheetViews>
    <customSheetView guid="{7CA7D035-D2A1-4B96-838D-2652318C62B1}" scale="75" hiddenRows="1" topLeftCell="A4">
      <pane xSplit="2" ySplit="39" topLeftCell="C44" activePane="bottomRight" state="frozen"/>
      <selection pane="bottomRight" activeCell="I126" sqref="I126"/>
      <pageMargins left="0.511811024" right="0.511811024" top="0.78740157499999996" bottom="0.78740157499999996" header="0.31496062000000002" footer="0.31496062000000002"/>
      <pageSetup paperSize="9" orientation="portrait" r:id="rId1"/>
    </customSheetView>
    <customSheetView guid="{4B91FCD0-AC6F-4F62-A2A7-5B28A3ADE10A}" scale="75" hiddenRows="1" topLeftCell="A4">
      <pane xSplit="2" ySplit="39" topLeftCell="C44" activePane="bottomRight" state="frozen"/>
      <selection pane="bottomRight" activeCell="M128" sqref="M128"/>
      <pageMargins left="0.511811024" right="0.511811024" top="0.78740157499999996" bottom="0.78740157499999996" header="0.31496062000000002" footer="0.31496062000000002"/>
      <pageSetup paperSize="9" orientation="portrait" r:id="rId2"/>
    </customSheetView>
    <customSheetView guid="{2C3335CB-4BE0-44BB-82F6-2C1FC4999773}" scale="75" hiddenRows="1" topLeftCell="A4">
      <pane xSplit="2" ySplit="39" topLeftCell="C44" activePane="bottomRight" state="frozen"/>
      <selection pane="bottomRight" activeCell="J112" sqref="J112"/>
      <pageMargins left="0.511811024" right="0.511811024" top="0.78740157499999996" bottom="0.78740157499999996" header="0.31496062000000002" footer="0.31496062000000002"/>
      <pageSetup paperSize="9" orientation="portrait" r:id="rId3"/>
    </customSheetView>
    <customSheetView guid="{FC82BE2D-C83D-4217-A18C-185181D7A7A0}" scale="75" hiddenRows="1" topLeftCell="A4">
      <pane xSplit="2" ySplit="39" topLeftCell="C44" activePane="bottomRight" state="frozen"/>
      <selection pane="bottomRight" activeCell="G118" sqref="G118"/>
      <pageMargins left="0.511811024" right="0.511811024" top="0.78740157499999996" bottom="0.78740157499999996" header="0.31496062000000002" footer="0.31496062000000002"/>
      <pageSetup paperSize="9" orientation="portrait" r:id="rId4"/>
    </customSheetView>
    <customSheetView guid="{EA768C4A-5615-4074-B997-8444ED42E930}" scale="75" hiddenRows="1" topLeftCell="A4">
      <pane xSplit="2" ySplit="4" topLeftCell="C8" activePane="bottomRight" state="frozen"/>
      <selection pane="bottomRight" activeCell="F45" sqref="F45:J50"/>
      <pageMargins left="0.511811024" right="0.511811024" top="0.78740157499999996" bottom="0.78740157499999996" header="0.31496062000000002" footer="0.31496062000000002"/>
      <pageSetup paperSize="9" orientation="portrait" r:id="rId5"/>
    </customSheetView>
    <customSheetView guid="{7F1F19E8-64BC-4A29-A595-25206AC21D72}" scale="75" hiddenRows="1" topLeftCell="A4">
      <pane xSplit="2" ySplit="39" topLeftCell="C44" activePane="bottomRight" state="frozen"/>
      <selection pane="bottomRight" activeCell="F45" sqref="F45:J50"/>
      <pageMargins left="0.511811024" right="0.511811024" top="0.78740157499999996" bottom="0.78740157499999996" header="0.31496062000000002" footer="0.31496062000000002"/>
      <pageSetup paperSize="9" orientation="portrait" r:id="rId6"/>
    </customSheetView>
  </customSheetViews>
  <mergeCells count="60">
    <mergeCell ref="E6:E7"/>
    <mergeCell ref="A4:J4"/>
    <mergeCell ref="A5:J5"/>
    <mergeCell ref="A1:J1"/>
    <mergeCell ref="A2:J2"/>
    <mergeCell ref="J6:J7"/>
    <mergeCell ref="I6:I7"/>
    <mergeCell ref="H6:H7"/>
    <mergeCell ref="G6:G7"/>
    <mergeCell ref="F6:F7"/>
    <mergeCell ref="C6:C7"/>
    <mergeCell ref="D6:D7"/>
    <mergeCell ref="A8:A15"/>
    <mergeCell ref="B8:B9"/>
    <mergeCell ref="B10:B12"/>
    <mergeCell ref="B13:B15"/>
    <mergeCell ref="A6:A7"/>
    <mergeCell ref="B6:B7"/>
    <mergeCell ref="A43:C43"/>
    <mergeCell ref="A16:C16"/>
    <mergeCell ref="A17:A26"/>
    <mergeCell ref="B17:B19"/>
    <mergeCell ref="B20:B21"/>
    <mergeCell ref="B22:B23"/>
    <mergeCell ref="B24:B26"/>
    <mergeCell ref="A27:C27"/>
    <mergeCell ref="A28:A42"/>
    <mergeCell ref="B28:B32"/>
    <mergeCell ref="B33:B38"/>
    <mergeCell ref="B39:B42"/>
    <mergeCell ref="A44:A51"/>
    <mergeCell ref="B44:B51"/>
    <mergeCell ref="A52:C52"/>
    <mergeCell ref="A53:A68"/>
    <mergeCell ref="B53:B55"/>
    <mergeCell ref="B56:B61"/>
    <mergeCell ref="B62:B65"/>
    <mergeCell ref="B66:B68"/>
    <mergeCell ref="A69:C69"/>
    <mergeCell ref="A70:A86"/>
    <mergeCell ref="B71:B72"/>
    <mergeCell ref="B73:B74"/>
    <mergeCell ref="B75:B76"/>
    <mergeCell ref="B77:B80"/>
    <mergeCell ref="B81:B83"/>
    <mergeCell ref="B84:B86"/>
    <mergeCell ref="A111:C111"/>
    <mergeCell ref="A112:C112"/>
    <mergeCell ref="A87:C87"/>
    <mergeCell ref="A88:A94"/>
    <mergeCell ref="B88:B90"/>
    <mergeCell ref="B92:B94"/>
    <mergeCell ref="A95:C95"/>
    <mergeCell ref="A96:A110"/>
    <mergeCell ref="B96:B98"/>
    <mergeCell ref="B99:B101"/>
    <mergeCell ref="B102:B103"/>
    <mergeCell ref="B104:B105"/>
    <mergeCell ref="B106:B107"/>
    <mergeCell ref="B108:B110"/>
  </mergeCells>
  <pageMargins left="0.511811024" right="0.511811024" top="0.78740157499999996" bottom="0.78740157499999996" header="0.31496062000000002" footer="0.31496062000000002"/>
  <pageSetup paperSize="9" orientation="portrait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E115"/>
  <sheetViews>
    <sheetView workbookViewId="0">
      <selection activeCell="E118" sqref="E118"/>
    </sheetView>
  </sheetViews>
  <sheetFormatPr defaultRowHeight="15" x14ac:dyDescent="0.25"/>
  <cols>
    <col min="1" max="1" width="16.28515625" style="8" customWidth="1"/>
    <col min="2" max="2" width="24.7109375" style="8" customWidth="1"/>
    <col min="3" max="3" width="19.7109375" style="8" customWidth="1"/>
    <col min="4" max="4" width="11.42578125" style="238" customWidth="1"/>
    <col min="5" max="5" width="12.7109375" style="238" customWidth="1"/>
    <col min="6" max="6" width="17.5703125" style="238" customWidth="1"/>
    <col min="7" max="7" width="19.5703125" style="233" customWidth="1"/>
    <col min="8" max="8" width="19" style="8" customWidth="1"/>
    <col min="9" max="242" width="9.140625" style="8"/>
    <col min="243" max="243" width="24.7109375" style="8" customWidth="1"/>
    <col min="244" max="244" width="19.7109375" style="8" customWidth="1"/>
    <col min="245" max="245" width="11.42578125" style="8" customWidth="1"/>
    <col min="246" max="246" width="15.42578125" style="8" customWidth="1"/>
    <col min="247" max="247" width="13.85546875" style="8" customWidth="1"/>
    <col min="248" max="248" width="11.42578125" style="8" customWidth="1"/>
    <col min="249" max="249" width="12.140625" style="8" customWidth="1"/>
    <col min="250" max="250" width="16" style="8" customWidth="1"/>
    <col min="251" max="251" width="14.5703125" style="8" customWidth="1"/>
    <col min="252" max="252" width="12.7109375" style="8" customWidth="1"/>
    <col min="253" max="253" width="14.7109375" style="8" customWidth="1"/>
    <col min="254" max="254" width="18.28515625" style="8" customWidth="1"/>
    <col min="255" max="255" width="14.28515625" style="8" customWidth="1"/>
    <col min="256" max="256" width="17.7109375" style="8" customWidth="1"/>
    <col min="257" max="257" width="13.85546875" style="8" customWidth="1"/>
    <col min="258" max="258" width="17.140625" style="8" customWidth="1"/>
    <col min="259" max="259" width="15.85546875" style="8" customWidth="1"/>
    <col min="260" max="260" width="17.5703125" style="8" customWidth="1"/>
    <col min="261" max="498" width="9.140625" style="8"/>
    <col min="499" max="499" width="24.7109375" style="8" customWidth="1"/>
    <col min="500" max="500" width="19.7109375" style="8" customWidth="1"/>
    <col min="501" max="501" width="11.42578125" style="8" customWidth="1"/>
    <col min="502" max="502" width="15.42578125" style="8" customWidth="1"/>
    <col min="503" max="503" width="13.85546875" style="8" customWidth="1"/>
    <col min="504" max="504" width="11.42578125" style="8" customWidth="1"/>
    <col min="505" max="505" width="12.140625" style="8" customWidth="1"/>
    <col min="506" max="506" width="16" style="8" customWidth="1"/>
    <col min="507" max="507" width="14.5703125" style="8" customWidth="1"/>
    <col min="508" max="508" width="12.7109375" style="8" customWidth="1"/>
    <col min="509" max="509" width="14.7109375" style="8" customWidth="1"/>
    <col min="510" max="510" width="18.28515625" style="8" customWidth="1"/>
    <col min="511" max="511" width="14.28515625" style="8" customWidth="1"/>
    <col min="512" max="512" width="17.7109375" style="8" customWidth="1"/>
    <col min="513" max="513" width="13.85546875" style="8" customWidth="1"/>
    <col min="514" max="514" width="17.140625" style="8" customWidth="1"/>
    <col min="515" max="515" width="15.85546875" style="8" customWidth="1"/>
    <col min="516" max="516" width="17.5703125" style="8" customWidth="1"/>
    <col min="517" max="754" width="9.140625" style="8"/>
    <col min="755" max="755" width="24.7109375" style="8" customWidth="1"/>
    <col min="756" max="756" width="19.7109375" style="8" customWidth="1"/>
    <col min="757" max="757" width="11.42578125" style="8" customWidth="1"/>
    <col min="758" max="758" width="15.42578125" style="8" customWidth="1"/>
    <col min="759" max="759" width="13.85546875" style="8" customWidth="1"/>
    <col min="760" max="760" width="11.42578125" style="8" customWidth="1"/>
    <col min="761" max="761" width="12.140625" style="8" customWidth="1"/>
    <col min="762" max="762" width="16" style="8" customWidth="1"/>
    <col min="763" max="763" width="14.5703125" style="8" customWidth="1"/>
    <col min="764" max="764" width="12.7109375" style="8" customWidth="1"/>
    <col min="765" max="765" width="14.7109375" style="8" customWidth="1"/>
    <col min="766" max="766" width="18.28515625" style="8" customWidth="1"/>
    <col min="767" max="767" width="14.28515625" style="8" customWidth="1"/>
    <col min="768" max="768" width="17.7109375" style="8" customWidth="1"/>
    <col min="769" max="769" width="13.85546875" style="8" customWidth="1"/>
    <col min="770" max="770" width="17.140625" style="8" customWidth="1"/>
    <col min="771" max="771" width="15.85546875" style="8" customWidth="1"/>
    <col min="772" max="772" width="17.5703125" style="8" customWidth="1"/>
    <col min="773" max="1010" width="9.140625" style="8"/>
    <col min="1011" max="1011" width="24.7109375" style="8" customWidth="1"/>
    <col min="1012" max="1012" width="19.7109375" style="8" customWidth="1"/>
    <col min="1013" max="1013" width="11.42578125" style="8" customWidth="1"/>
    <col min="1014" max="1014" width="15.42578125" style="8" customWidth="1"/>
    <col min="1015" max="1015" width="13.85546875" style="8" customWidth="1"/>
    <col min="1016" max="1016" width="11.42578125" style="8" customWidth="1"/>
    <col min="1017" max="1017" width="12.140625" style="8" customWidth="1"/>
    <col min="1018" max="1018" width="16" style="8" customWidth="1"/>
    <col min="1019" max="1019" width="14.5703125" style="8" customWidth="1"/>
    <col min="1020" max="1020" width="12.7109375" style="8" customWidth="1"/>
    <col min="1021" max="1021" width="14.7109375" style="8" customWidth="1"/>
    <col min="1022" max="1022" width="18.28515625" style="8" customWidth="1"/>
    <col min="1023" max="1023" width="14.28515625" style="8" customWidth="1"/>
    <col min="1024" max="1024" width="17.7109375" style="8" customWidth="1"/>
    <col min="1025" max="1025" width="13.85546875" style="8" customWidth="1"/>
    <col min="1026" max="1026" width="17.140625" style="8" customWidth="1"/>
    <col min="1027" max="1027" width="15.85546875" style="8" customWidth="1"/>
    <col min="1028" max="1028" width="17.5703125" style="8" customWidth="1"/>
    <col min="1029" max="1266" width="9.140625" style="8"/>
    <col min="1267" max="1267" width="24.7109375" style="8" customWidth="1"/>
    <col min="1268" max="1268" width="19.7109375" style="8" customWidth="1"/>
    <col min="1269" max="1269" width="11.42578125" style="8" customWidth="1"/>
    <col min="1270" max="1270" width="15.42578125" style="8" customWidth="1"/>
    <col min="1271" max="1271" width="13.85546875" style="8" customWidth="1"/>
    <col min="1272" max="1272" width="11.42578125" style="8" customWidth="1"/>
    <col min="1273" max="1273" width="12.140625" style="8" customWidth="1"/>
    <col min="1274" max="1274" width="16" style="8" customWidth="1"/>
    <col min="1275" max="1275" width="14.5703125" style="8" customWidth="1"/>
    <col min="1276" max="1276" width="12.7109375" style="8" customWidth="1"/>
    <col min="1277" max="1277" width="14.7109375" style="8" customWidth="1"/>
    <col min="1278" max="1278" width="18.28515625" style="8" customWidth="1"/>
    <col min="1279" max="1279" width="14.28515625" style="8" customWidth="1"/>
    <col min="1280" max="1280" width="17.7109375" style="8" customWidth="1"/>
    <col min="1281" max="1281" width="13.85546875" style="8" customWidth="1"/>
    <col min="1282" max="1282" width="17.140625" style="8" customWidth="1"/>
    <col min="1283" max="1283" width="15.85546875" style="8" customWidth="1"/>
    <col min="1284" max="1284" width="17.5703125" style="8" customWidth="1"/>
    <col min="1285" max="1522" width="9.140625" style="8"/>
    <col min="1523" max="1523" width="24.7109375" style="8" customWidth="1"/>
    <col min="1524" max="1524" width="19.7109375" style="8" customWidth="1"/>
    <col min="1525" max="1525" width="11.42578125" style="8" customWidth="1"/>
    <col min="1526" max="1526" width="15.42578125" style="8" customWidth="1"/>
    <col min="1527" max="1527" width="13.85546875" style="8" customWidth="1"/>
    <col min="1528" max="1528" width="11.42578125" style="8" customWidth="1"/>
    <col min="1529" max="1529" width="12.140625" style="8" customWidth="1"/>
    <col min="1530" max="1530" width="16" style="8" customWidth="1"/>
    <col min="1531" max="1531" width="14.5703125" style="8" customWidth="1"/>
    <col min="1532" max="1532" width="12.7109375" style="8" customWidth="1"/>
    <col min="1533" max="1533" width="14.7109375" style="8" customWidth="1"/>
    <col min="1534" max="1534" width="18.28515625" style="8" customWidth="1"/>
    <col min="1535" max="1535" width="14.28515625" style="8" customWidth="1"/>
    <col min="1536" max="1536" width="17.7109375" style="8" customWidth="1"/>
    <col min="1537" max="1537" width="13.85546875" style="8" customWidth="1"/>
    <col min="1538" max="1538" width="17.140625" style="8" customWidth="1"/>
    <col min="1539" max="1539" width="15.85546875" style="8" customWidth="1"/>
    <col min="1540" max="1540" width="17.5703125" style="8" customWidth="1"/>
    <col min="1541" max="1778" width="9.140625" style="8"/>
    <col min="1779" max="1779" width="24.7109375" style="8" customWidth="1"/>
    <col min="1780" max="1780" width="19.7109375" style="8" customWidth="1"/>
    <col min="1781" max="1781" width="11.42578125" style="8" customWidth="1"/>
    <col min="1782" max="1782" width="15.42578125" style="8" customWidth="1"/>
    <col min="1783" max="1783" width="13.85546875" style="8" customWidth="1"/>
    <col min="1784" max="1784" width="11.42578125" style="8" customWidth="1"/>
    <col min="1785" max="1785" width="12.140625" style="8" customWidth="1"/>
    <col min="1786" max="1786" width="16" style="8" customWidth="1"/>
    <col min="1787" max="1787" width="14.5703125" style="8" customWidth="1"/>
    <col min="1788" max="1788" width="12.7109375" style="8" customWidth="1"/>
    <col min="1789" max="1789" width="14.7109375" style="8" customWidth="1"/>
    <col min="1790" max="1790" width="18.28515625" style="8" customWidth="1"/>
    <col min="1791" max="1791" width="14.28515625" style="8" customWidth="1"/>
    <col min="1792" max="1792" width="17.7109375" style="8" customWidth="1"/>
    <col min="1793" max="1793" width="13.85546875" style="8" customWidth="1"/>
    <col min="1794" max="1794" width="17.140625" style="8" customWidth="1"/>
    <col min="1795" max="1795" width="15.85546875" style="8" customWidth="1"/>
    <col min="1796" max="1796" width="17.5703125" style="8" customWidth="1"/>
    <col min="1797" max="2034" width="9.140625" style="8"/>
    <col min="2035" max="2035" width="24.7109375" style="8" customWidth="1"/>
    <col min="2036" max="2036" width="19.7109375" style="8" customWidth="1"/>
    <col min="2037" max="2037" width="11.42578125" style="8" customWidth="1"/>
    <col min="2038" max="2038" width="15.42578125" style="8" customWidth="1"/>
    <col min="2039" max="2039" width="13.85546875" style="8" customWidth="1"/>
    <col min="2040" max="2040" width="11.42578125" style="8" customWidth="1"/>
    <col min="2041" max="2041" width="12.140625" style="8" customWidth="1"/>
    <col min="2042" max="2042" width="16" style="8" customWidth="1"/>
    <col min="2043" max="2043" width="14.5703125" style="8" customWidth="1"/>
    <col min="2044" max="2044" width="12.7109375" style="8" customWidth="1"/>
    <col min="2045" max="2045" width="14.7109375" style="8" customWidth="1"/>
    <col min="2046" max="2046" width="18.28515625" style="8" customWidth="1"/>
    <col min="2047" max="2047" width="14.28515625" style="8" customWidth="1"/>
    <col min="2048" max="2048" width="17.7109375" style="8" customWidth="1"/>
    <col min="2049" max="2049" width="13.85546875" style="8" customWidth="1"/>
    <col min="2050" max="2050" width="17.140625" style="8" customWidth="1"/>
    <col min="2051" max="2051" width="15.85546875" style="8" customWidth="1"/>
    <col min="2052" max="2052" width="17.5703125" style="8" customWidth="1"/>
    <col min="2053" max="2290" width="9.140625" style="8"/>
    <col min="2291" max="2291" width="24.7109375" style="8" customWidth="1"/>
    <col min="2292" max="2292" width="19.7109375" style="8" customWidth="1"/>
    <col min="2293" max="2293" width="11.42578125" style="8" customWidth="1"/>
    <col min="2294" max="2294" width="15.42578125" style="8" customWidth="1"/>
    <col min="2295" max="2295" width="13.85546875" style="8" customWidth="1"/>
    <col min="2296" max="2296" width="11.42578125" style="8" customWidth="1"/>
    <col min="2297" max="2297" width="12.140625" style="8" customWidth="1"/>
    <col min="2298" max="2298" width="16" style="8" customWidth="1"/>
    <col min="2299" max="2299" width="14.5703125" style="8" customWidth="1"/>
    <col min="2300" max="2300" width="12.7109375" style="8" customWidth="1"/>
    <col min="2301" max="2301" width="14.7109375" style="8" customWidth="1"/>
    <col min="2302" max="2302" width="18.28515625" style="8" customWidth="1"/>
    <col min="2303" max="2303" width="14.28515625" style="8" customWidth="1"/>
    <col min="2304" max="2304" width="17.7109375" style="8" customWidth="1"/>
    <col min="2305" max="2305" width="13.85546875" style="8" customWidth="1"/>
    <col min="2306" max="2306" width="17.140625" style="8" customWidth="1"/>
    <col min="2307" max="2307" width="15.85546875" style="8" customWidth="1"/>
    <col min="2308" max="2308" width="17.5703125" style="8" customWidth="1"/>
    <col min="2309" max="2546" width="9.140625" style="8"/>
    <col min="2547" max="2547" width="24.7109375" style="8" customWidth="1"/>
    <col min="2548" max="2548" width="19.7109375" style="8" customWidth="1"/>
    <col min="2549" max="2549" width="11.42578125" style="8" customWidth="1"/>
    <col min="2550" max="2550" width="15.42578125" style="8" customWidth="1"/>
    <col min="2551" max="2551" width="13.85546875" style="8" customWidth="1"/>
    <col min="2552" max="2552" width="11.42578125" style="8" customWidth="1"/>
    <col min="2553" max="2553" width="12.140625" style="8" customWidth="1"/>
    <col min="2554" max="2554" width="16" style="8" customWidth="1"/>
    <col min="2555" max="2555" width="14.5703125" style="8" customWidth="1"/>
    <col min="2556" max="2556" width="12.7109375" style="8" customWidth="1"/>
    <col min="2557" max="2557" width="14.7109375" style="8" customWidth="1"/>
    <col min="2558" max="2558" width="18.28515625" style="8" customWidth="1"/>
    <col min="2559" max="2559" width="14.28515625" style="8" customWidth="1"/>
    <col min="2560" max="2560" width="17.7109375" style="8" customWidth="1"/>
    <col min="2561" max="2561" width="13.85546875" style="8" customWidth="1"/>
    <col min="2562" max="2562" width="17.140625" style="8" customWidth="1"/>
    <col min="2563" max="2563" width="15.85546875" style="8" customWidth="1"/>
    <col min="2564" max="2564" width="17.5703125" style="8" customWidth="1"/>
    <col min="2565" max="2802" width="9.140625" style="8"/>
    <col min="2803" max="2803" width="24.7109375" style="8" customWidth="1"/>
    <col min="2804" max="2804" width="19.7109375" style="8" customWidth="1"/>
    <col min="2805" max="2805" width="11.42578125" style="8" customWidth="1"/>
    <col min="2806" max="2806" width="15.42578125" style="8" customWidth="1"/>
    <col min="2807" max="2807" width="13.85546875" style="8" customWidth="1"/>
    <col min="2808" max="2808" width="11.42578125" style="8" customWidth="1"/>
    <col min="2809" max="2809" width="12.140625" style="8" customWidth="1"/>
    <col min="2810" max="2810" width="16" style="8" customWidth="1"/>
    <col min="2811" max="2811" width="14.5703125" style="8" customWidth="1"/>
    <col min="2812" max="2812" width="12.7109375" style="8" customWidth="1"/>
    <col min="2813" max="2813" width="14.7109375" style="8" customWidth="1"/>
    <col min="2814" max="2814" width="18.28515625" style="8" customWidth="1"/>
    <col min="2815" max="2815" width="14.28515625" style="8" customWidth="1"/>
    <col min="2816" max="2816" width="17.7109375" style="8" customWidth="1"/>
    <col min="2817" max="2817" width="13.85546875" style="8" customWidth="1"/>
    <col min="2818" max="2818" width="17.140625" style="8" customWidth="1"/>
    <col min="2819" max="2819" width="15.85546875" style="8" customWidth="1"/>
    <col min="2820" max="2820" width="17.5703125" style="8" customWidth="1"/>
    <col min="2821" max="3058" width="9.140625" style="8"/>
    <col min="3059" max="3059" width="24.7109375" style="8" customWidth="1"/>
    <col min="3060" max="3060" width="19.7109375" style="8" customWidth="1"/>
    <col min="3061" max="3061" width="11.42578125" style="8" customWidth="1"/>
    <col min="3062" max="3062" width="15.42578125" style="8" customWidth="1"/>
    <col min="3063" max="3063" width="13.85546875" style="8" customWidth="1"/>
    <col min="3064" max="3064" width="11.42578125" style="8" customWidth="1"/>
    <col min="3065" max="3065" width="12.140625" style="8" customWidth="1"/>
    <col min="3066" max="3066" width="16" style="8" customWidth="1"/>
    <col min="3067" max="3067" width="14.5703125" style="8" customWidth="1"/>
    <col min="3068" max="3068" width="12.7109375" style="8" customWidth="1"/>
    <col min="3069" max="3069" width="14.7109375" style="8" customWidth="1"/>
    <col min="3070" max="3070" width="18.28515625" style="8" customWidth="1"/>
    <col min="3071" max="3071" width="14.28515625" style="8" customWidth="1"/>
    <col min="3072" max="3072" width="17.7109375" style="8" customWidth="1"/>
    <col min="3073" max="3073" width="13.85546875" style="8" customWidth="1"/>
    <col min="3074" max="3074" width="17.140625" style="8" customWidth="1"/>
    <col min="3075" max="3075" width="15.85546875" style="8" customWidth="1"/>
    <col min="3076" max="3076" width="17.5703125" style="8" customWidth="1"/>
    <col min="3077" max="3314" width="9.140625" style="8"/>
    <col min="3315" max="3315" width="24.7109375" style="8" customWidth="1"/>
    <col min="3316" max="3316" width="19.7109375" style="8" customWidth="1"/>
    <col min="3317" max="3317" width="11.42578125" style="8" customWidth="1"/>
    <col min="3318" max="3318" width="15.42578125" style="8" customWidth="1"/>
    <col min="3319" max="3319" width="13.85546875" style="8" customWidth="1"/>
    <col min="3320" max="3320" width="11.42578125" style="8" customWidth="1"/>
    <col min="3321" max="3321" width="12.140625" style="8" customWidth="1"/>
    <col min="3322" max="3322" width="16" style="8" customWidth="1"/>
    <col min="3323" max="3323" width="14.5703125" style="8" customWidth="1"/>
    <col min="3324" max="3324" width="12.7109375" style="8" customWidth="1"/>
    <col min="3325" max="3325" width="14.7109375" style="8" customWidth="1"/>
    <col min="3326" max="3326" width="18.28515625" style="8" customWidth="1"/>
    <col min="3327" max="3327" width="14.28515625" style="8" customWidth="1"/>
    <col min="3328" max="3328" width="17.7109375" style="8" customWidth="1"/>
    <col min="3329" max="3329" width="13.85546875" style="8" customWidth="1"/>
    <col min="3330" max="3330" width="17.140625" style="8" customWidth="1"/>
    <col min="3331" max="3331" width="15.85546875" style="8" customWidth="1"/>
    <col min="3332" max="3332" width="17.5703125" style="8" customWidth="1"/>
    <col min="3333" max="3570" width="9.140625" style="8"/>
    <col min="3571" max="3571" width="24.7109375" style="8" customWidth="1"/>
    <col min="3572" max="3572" width="19.7109375" style="8" customWidth="1"/>
    <col min="3573" max="3573" width="11.42578125" style="8" customWidth="1"/>
    <col min="3574" max="3574" width="15.42578125" style="8" customWidth="1"/>
    <col min="3575" max="3575" width="13.85546875" style="8" customWidth="1"/>
    <col min="3576" max="3576" width="11.42578125" style="8" customWidth="1"/>
    <col min="3577" max="3577" width="12.140625" style="8" customWidth="1"/>
    <col min="3578" max="3578" width="16" style="8" customWidth="1"/>
    <col min="3579" max="3579" width="14.5703125" style="8" customWidth="1"/>
    <col min="3580" max="3580" width="12.7109375" style="8" customWidth="1"/>
    <col min="3581" max="3581" width="14.7109375" style="8" customWidth="1"/>
    <col min="3582" max="3582" width="18.28515625" style="8" customWidth="1"/>
    <col min="3583" max="3583" width="14.28515625" style="8" customWidth="1"/>
    <col min="3584" max="3584" width="17.7109375" style="8" customWidth="1"/>
    <col min="3585" max="3585" width="13.85546875" style="8" customWidth="1"/>
    <col min="3586" max="3586" width="17.140625" style="8" customWidth="1"/>
    <col min="3587" max="3587" width="15.85546875" style="8" customWidth="1"/>
    <col min="3588" max="3588" width="17.5703125" style="8" customWidth="1"/>
    <col min="3589" max="3826" width="9.140625" style="8"/>
    <col min="3827" max="3827" width="24.7109375" style="8" customWidth="1"/>
    <col min="3828" max="3828" width="19.7109375" style="8" customWidth="1"/>
    <col min="3829" max="3829" width="11.42578125" style="8" customWidth="1"/>
    <col min="3830" max="3830" width="15.42578125" style="8" customWidth="1"/>
    <col min="3831" max="3831" width="13.85546875" style="8" customWidth="1"/>
    <col min="3832" max="3832" width="11.42578125" style="8" customWidth="1"/>
    <col min="3833" max="3833" width="12.140625" style="8" customWidth="1"/>
    <col min="3834" max="3834" width="16" style="8" customWidth="1"/>
    <col min="3835" max="3835" width="14.5703125" style="8" customWidth="1"/>
    <col min="3836" max="3836" width="12.7109375" style="8" customWidth="1"/>
    <col min="3837" max="3837" width="14.7109375" style="8" customWidth="1"/>
    <col min="3838" max="3838" width="18.28515625" style="8" customWidth="1"/>
    <col min="3839" max="3839" width="14.28515625" style="8" customWidth="1"/>
    <col min="3840" max="3840" width="17.7109375" style="8" customWidth="1"/>
    <col min="3841" max="3841" width="13.85546875" style="8" customWidth="1"/>
    <col min="3842" max="3842" width="17.140625" style="8" customWidth="1"/>
    <col min="3843" max="3843" width="15.85546875" style="8" customWidth="1"/>
    <col min="3844" max="3844" width="17.5703125" style="8" customWidth="1"/>
    <col min="3845" max="4082" width="9.140625" style="8"/>
    <col min="4083" max="4083" width="24.7109375" style="8" customWidth="1"/>
    <col min="4084" max="4084" width="19.7109375" style="8" customWidth="1"/>
    <col min="4085" max="4085" width="11.42578125" style="8" customWidth="1"/>
    <col min="4086" max="4086" width="15.42578125" style="8" customWidth="1"/>
    <col min="4087" max="4087" width="13.85546875" style="8" customWidth="1"/>
    <col min="4088" max="4088" width="11.42578125" style="8" customWidth="1"/>
    <col min="4089" max="4089" width="12.140625" style="8" customWidth="1"/>
    <col min="4090" max="4090" width="16" style="8" customWidth="1"/>
    <col min="4091" max="4091" width="14.5703125" style="8" customWidth="1"/>
    <col min="4092" max="4092" width="12.7109375" style="8" customWidth="1"/>
    <col min="4093" max="4093" width="14.7109375" style="8" customWidth="1"/>
    <col min="4094" max="4094" width="18.28515625" style="8" customWidth="1"/>
    <col min="4095" max="4095" width="14.28515625" style="8" customWidth="1"/>
    <col min="4096" max="4096" width="17.7109375" style="8" customWidth="1"/>
    <col min="4097" max="4097" width="13.85546875" style="8" customWidth="1"/>
    <col min="4098" max="4098" width="17.140625" style="8" customWidth="1"/>
    <col min="4099" max="4099" width="15.85546875" style="8" customWidth="1"/>
    <col min="4100" max="4100" width="17.5703125" style="8" customWidth="1"/>
    <col min="4101" max="4338" width="9.140625" style="8"/>
    <col min="4339" max="4339" width="24.7109375" style="8" customWidth="1"/>
    <col min="4340" max="4340" width="19.7109375" style="8" customWidth="1"/>
    <col min="4341" max="4341" width="11.42578125" style="8" customWidth="1"/>
    <col min="4342" max="4342" width="15.42578125" style="8" customWidth="1"/>
    <col min="4343" max="4343" width="13.85546875" style="8" customWidth="1"/>
    <col min="4344" max="4344" width="11.42578125" style="8" customWidth="1"/>
    <col min="4345" max="4345" width="12.140625" style="8" customWidth="1"/>
    <col min="4346" max="4346" width="16" style="8" customWidth="1"/>
    <col min="4347" max="4347" width="14.5703125" style="8" customWidth="1"/>
    <col min="4348" max="4348" width="12.7109375" style="8" customWidth="1"/>
    <col min="4349" max="4349" width="14.7109375" style="8" customWidth="1"/>
    <col min="4350" max="4350" width="18.28515625" style="8" customWidth="1"/>
    <col min="4351" max="4351" width="14.28515625" style="8" customWidth="1"/>
    <col min="4352" max="4352" width="17.7109375" style="8" customWidth="1"/>
    <col min="4353" max="4353" width="13.85546875" style="8" customWidth="1"/>
    <col min="4354" max="4354" width="17.140625" style="8" customWidth="1"/>
    <col min="4355" max="4355" width="15.85546875" style="8" customWidth="1"/>
    <col min="4356" max="4356" width="17.5703125" style="8" customWidth="1"/>
    <col min="4357" max="4594" width="9.140625" style="8"/>
    <col min="4595" max="4595" width="24.7109375" style="8" customWidth="1"/>
    <col min="4596" max="4596" width="19.7109375" style="8" customWidth="1"/>
    <col min="4597" max="4597" width="11.42578125" style="8" customWidth="1"/>
    <col min="4598" max="4598" width="15.42578125" style="8" customWidth="1"/>
    <col min="4599" max="4599" width="13.85546875" style="8" customWidth="1"/>
    <col min="4600" max="4600" width="11.42578125" style="8" customWidth="1"/>
    <col min="4601" max="4601" width="12.140625" style="8" customWidth="1"/>
    <col min="4602" max="4602" width="16" style="8" customWidth="1"/>
    <col min="4603" max="4603" width="14.5703125" style="8" customWidth="1"/>
    <col min="4604" max="4604" width="12.7109375" style="8" customWidth="1"/>
    <col min="4605" max="4605" width="14.7109375" style="8" customWidth="1"/>
    <col min="4606" max="4606" width="18.28515625" style="8" customWidth="1"/>
    <col min="4607" max="4607" width="14.28515625" style="8" customWidth="1"/>
    <col min="4608" max="4608" width="17.7109375" style="8" customWidth="1"/>
    <col min="4609" max="4609" width="13.85546875" style="8" customWidth="1"/>
    <col min="4610" max="4610" width="17.140625" style="8" customWidth="1"/>
    <col min="4611" max="4611" width="15.85546875" style="8" customWidth="1"/>
    <col min="4612" max="4612" width="17.5703125" style="8" customWidth="1"/>
    <col min="4613" max="4850" width="9.140625" style="8"/>
    <col min="4851" max="4851" width="24.7109375" style="8" customWidth="1"/>
    <col min="4852" max="4852" width="19.7109375" style="8" customWidth="1"/>
    <col min="4853" max="4853" width="11.42578125" style="8" customWidth="1"/>
    <col min="4854" max="4854" width="15.42578125" style="8" customWidth="1"/>
    <col min="4855" max="4855" width="13.85546875" style="8" customWidth="1"/>
    <col min="4856" max="4856" width="11.42578125" style="8" customWidth="1"/>
    <col min="4857" max="4857" width="12.140625" style="8" customWidth="1"/>
    <col min="4858" max="4858" width="16" style="8" customWidth="1"/>
    <col min="4859" max="4859" width="14.5703125" style="8" customWidth="1"/>
    <col min="4860" max="4860" width="12.7109375" style="8" customWidth="1"/>
    <col min="4861" max="4861" width="14.7109375" style="8" customWidth="1"/>
    <col min="4862" max="4862" width="18.28515625" style="8" customWidth="1"/>
    <col min="4863" max="4863" width="14.28515625" style="8" customWidth="1"/>
    <col min="4864" max="4864" width="17.7109375" style="8" customWidth="1"/>
    <col min="4865" max="4865" width="13.85546875" style="8" customWidth="1"/>
    <col min="4866" max="4866" width="17.140625" style="8" customWidth="1"/>
    <col min="4867" max="4867" width="15.85546875" style="8" customWidth="1"/>
    <col min="4868" max="4868" width="17.5703125" style="8" customWidth="1"/>
    <col min="4869" max="5106" width="9.140625" style="8"/>
    <col min="5107" max="5107" width="24.7109375" style="8" customWidth="1"/>
    <col min="5108" max="5108" width="19.7109375" style="8" customWidth="1"/>
    <col min="5109" max="5109" width="11.42578125" style="8" customWidth="1"/>
    <col min="5110" max="5110" width="15.42578125" style="8" customWidth="1"/>
    <col min="5111" max="5111" width="13.85546875" style="8" customWidth="1"/>
    <col min="5112" max="5112" width="11.42578125" style="8" customWidth="1"/>
    <col min="5113" max="5113" width="12.140625" style="8" customWidth="1"/>
    <col min="5114" max="5114" width="16" style="8" customWidth="1"/>
    <col min="5115" max="5115" width="14.5703125" style="8" customWidth="1"/>
    <col min="5116" max="5116" width="12.7109375" style="8" customWidth="1"/>
    <col min="5117" max="5117" width="14.7109375" style="8" customWidth="1"/>
    <col min="5118" max="5118" width="18.28515625" style="8" customWidth="1"/>
    <col min="5119" max="5119" width="14.28515625" style="8" customWidth="1"/>
    <col min="5120" max="5120" width="17.7109375" style="8" customWidth="1"/>
    <col min="5121" max="5121" width="13.85546875" style="8" customWidth="1"/>
    <col min="5122" max="5122" width="17.140625" style="8" customWidth="1"/>
    <col min="5123" max="5123" width="15.85546875" style="8" customWidth="1"/>
    <col min="5124" max="5124" width="17.5703125" style="8" customWidth="1"/>
    <col min="5125" max="5362" width="9.140625" style="8"/>
    <col min="5363" max="5363" width="24.7109375" style="8" customWidth="1"/>
    <col min="5364" max="5364" width="19.7109375" style="8" customWidth="1"/>
    <col min="5365" max="5365" width="11.42578125" style="8" customWidth="1"/>
    <col min="5366" max="5366" width="15.42578125" style="8" customWidth="1"/>
    <col min="5367" max="5367" width="13.85546875" style="8" customWidth="1"/>
    <col min="5368" max="5368" width="11.42578125" style="8" customWidth="1"/>
    <col min="5369" max="5369" width="12.140625" style="8" customWidth="1"/>
    <col min="5370" max="5370" width="16" style="8" customWidth="1"/>
    <col min="5371" max="5371" width="14.5703125" style="8" customWidth="1"/>
    <col min="5372" max="5372" width="12.7109375" style="8" customWidth="1"/>
    <col min="5373" max="5373" width="14.7109375" style="8" customWidth="1"/>
    <col min="5374" max="5374" width="18.28515625" style="8" customWidth="1"/>
    <col min="5375" max="5375" width="14.28515625" style="8" customWidth="1"/>
    <col min="5376" max="5376" width="17.7109375" style="8" customWidth="1"/>
    <col min="5377" max="5377" width="13.85546875" style="8" customWidth="1"/>
    <col min="5378" max="5378" width="17.140625" style="8" customWidth="1"/>
    <col min="5379" max="5379" width="15.85546875" style="8" customWidth="1"/>
    <col min="5380" max="5380" width="17.5703125" style="8" customWidth="1"/>
    <col min="5381" max="5618" width="9.140625" style="8"/>
    <col min="5619" max="5619" width="24.7109375" style="8" customWidth="1"/>
    <col min="5620" max="5620" width="19.7109375" style="8" customWidth="1"/>
    <col min="5621" max="5621" width="11.42578125" style="8" customWidth="1"/>
    <col min="5622" max="5622" width="15.42578125" style="8" customWidth="1"/>
    <col min="5623" max="5623" width="13.85546875" style="8" customWidth="1"/>
    <col min="5624" max="5624" width="11.42578125" style="8" customWidth="1"/>
    <col min="5625" max="5625" width="12.140625" style="8" customWidth="1"/>
    <col min="5626" max="5626" width="16" style="8" customWidth="1"/>
    <col min="5627" max="5627" width="14.5703125" style="8" customWidth="1"/>
    <col min="5628" max="5628" width="12.7109375" style="8" customWidth="1"/>
    <col min="5629" max="5629" width="14.7109375" style="8" customWidth="1"/>
    <col min="5630" max="5630" width="18.28515625" style="8" customWidth="1"/>
    <col min="5631" max="5631" width="14.28515625" style="8" customWidth="1"/>
    <col min="5632" max="5632" width="17.7109375" style="8" customWidth="1"/>
    <col min="5633" max="5633" width="13.85546875" style="8" customWidth="1"/>
    <col min="5634" max="5634" width="17.140625" style="8" customWidth="1"/>
    <col min="5635" max="5635" width="15.85546875" style="8" customWidth="1"/>
    <col min="5636" max="5636" width="17.5703125" style="8" customWidth="1"/>
    <col min="5637" max="5874" width="9.140625" style="8"/>
    <col min="5875" max="5875" width="24.7109375" style="8" customWidth="1"/>
    <col min="5876" max="5876" width="19.7109375" style="8" customWidth="1"/>
    <col min="5877" max="5877" width="11.42578125" style="8" customWidth="1"/>
    <col min="5878" max="5878" width="15.42578125" style="8" customWidth="1"/>
    <col min="5879" max="5879" width="13.85546875" style="8" customWidth="1"/>
    <col min="5880" max="5880" width="11.42578125" style="8" customWidth="1"/>
    <col min="5881" max="5881" width="12.140625" style="8" customWidth="1"/>
    <col min="5882" max="5882" width="16" style="8" customWidth="1"/>
    <col min="5883" max="5883" width="14.5703125" style="8" customWidth="1"/>
    <col min="5884" max="5884" width="12.7109375" style="8" customWidth="1"/>
    <col min="5885" max="5885" width="14.7109375" style="8" customWidth="1"/>
    <col min="5886" max="5886" width="18.28515625" style="8" customWidth="1"/>
    <col min="5887" max="5887" width="14.28515625" style="8" customWidth="1"/>
    <col min="5888" max="5888" width="17.7109375" style="8" customWidth="1"/>
    <col min="5889" max="5889" width="13.85546875" style="8" customWidth="1"/>
    <col min="5890" max="5890" width="17.140625" style="8" customWidth="1"/>
    <col min="5891" max="5891" width="15.85546875" style="8" customWidth="1"/>
    <col min="5892" max="5892" width="17.5703125" style="8" customWidth="1"/>
    <col min="5893" max="6130" width="9.140625" style="8"/>
    <col min="6131" max="6131" width="24.7109375" style="8" customWidth="1"/>
    <col min="6132" max="6132" width="19.7109375" style="8" customWidth="1"/>
    <col min="6133" max="6133" width="11.42578125" style="8" customWidth="1"/>
    <col min="6134" max="6134" width="15.42578125" style="8" customWidth="1"/>
    <col min="6135" max="6135" width="13.85546875" style="8" customWidth="1"/>
    <col min="6136" max="6136" width="11.42578125" style="8" customWidth="1"/>
    <col min="6137" max="6137" width="12.140625" style="8" customWidth="1"/>
    <col min="6138" max="6138" width="16" style="8" customWidth="1"/>
    <col min="6139" max="6139" width="14.5703125" style="8" customWidth="1"/>
    <col min="6140" max="6140" width="12.7109375" style="8" customWidth="1"/>
    <col min="6141" max="6141" width="14.7109375" style="8" customWidth="1"/>
    <col min="6142" max="6142" width="18.28515625" style="8" customWidth="1"/>
    <col min="6143" max="6143" width="14.28515625" style="8" customWidth="1"/>
    <col min="6144" max="6144" width="17.7109375" style="8" customWidth="1"/>
    <col min="6145" max="6145" width="13.85546875" style="8" customWidth="1"/>
    <col min="6146" max="6146" width="17.140625" style="8" customWidth="1"/>
    <col min="6147" max="6147" width="15.85546875" style="8" customWidth="1"/>
    <col min="6148" max="6148" width="17.5703125" style="8" customWidth="1"/>
    <col min="6149" max="6386" width="9.140625" style="8"/>
    <col min="6387" max="6387" width="24.7109375" style="8" customWidth="1"/>
    <col min="6388" max="6388" width="19.7109375" style="8" customWidth="1"/>
    <col min="6389" max="6389" width="11.42578125" style="8" customWidth="1"/>
    <col min="6390" max="6390" width="15.42578125" style="8" customWidth="1"/>
    <col min="6391" max="6391" width="13.85546875" style="8" customWidth="1"/>
    <col min="6392" max="6392" width="11.42578125" style="8" customWidth="1"/>
    <col min="6393" max="6393" width="12.140625" style="8" customWidth="1"/>
    <col min="6394" max="6394" width="16" style="8" customWidth="1"/>
    <col min="6395" max="6395" width="14.5703125" style="8" customWidth="1"/>
    <col min="6396" max="6396" width="12.7109375" style="8" customWidth="1"/>
    <col min="6397" max="6397" width="14.7109375" style="8" customWidth="1"/>
    <col min="6398" max="6398" width="18.28515625" style="8" customWidth="1"/>
    <col min="6399" max="6399" width="14.28515625" style="8" customWidth="1"/>
    <col min="6400" max="6400" width="17.7109375" style="8" customWidth="1"/>
    <col min="6401" max="6401" width="13.85546875" style="8" customWidth="1"/>
    <col min="6402" max="6402" width="17.140625" style="8" customWidth="1"/>
    <col min="6403" max="6403" width="15.85546875" style="8" customWidth="1"/>
    <col min="6404" max="6404" width="17.5703125" style="8" customWidth="1"/>
    <col min="6405" max="6642" width="9.140625" style="8"/>
    <col min="6643" max="6643" width="24.7109375" style="8" customWidth="1"/>
    <col min="6644" max="6644" width="19.7109375" style="8" customWidth="1"/>
    <col min="6645" max="6645" width="11.42578125" style="8" customWidth="1"/>
    <col min="6646" max="6646" width="15.42578125" style="8" customWidth="1"/>
    <col min="6647" max="6647" width="13.85546875" style="8" customWidth="1"/>
    <col min="6648" max="6648" width="11.42578125" style="8" customWidth="1"/>
    <col min="6649" max="6649" width="12.140625" style="8" customWidth="1"/>
    <col min="6650" max="6650" width="16" style="8" customWidth="1"/>
    <col min="6651" max="6651" width="14.5703125" style="8" customWidth="1"/>
    <col min="6652" max="6652" width="12.7109375" style="8" customWidth="1"/>
    <col min="6653" max="6653" width="14.7109375" style="8" customWidth="1"/>
    <col min="6654" max="6654" width="18.28515625" style="8" customWidth="1"/>
    <col min="6655" max="6655" width="14.28515625" style="8" customWidth="1"/>
    <col min="6656" max="6656" width="17.7109375" style="8" customWidth="1"/>
    <col min="6657" max="6657" width="13.85546875" style="8" customWidth="1"/>
    <col min="6658" max="6658" width="17.140625" style="8" customWidth="1"/>
    <col min="6659" max="6659" width="15.85546875" style="8" customWidth="1"/>
    <col min="6660" max="6660" width="17.5703125" style="8" customWidth="1"/>
    <col min="6661" max="6898" width="9.140625" style="8"/>
    <col min="6899" max="6899" width="24.7109375" style="8" customWidth="1"/>
    <col min="6900" max="6900" width="19.7109375" style="8" customWidth="1"/>
    <col min="6901" max="6901" width="11.42578125" style="8" customWidth="1"/>
    <col min="6902" max="6902" width="15.42578125" style="8" customWidth="1"/>
    <col min="6903" max="6903" width="13.85546875" style="8" customWidth="1"/>
    <col min="6904" max="6904" width="11.42578125" style="8" customWidth="1"/>
    <col min="6905" max="6905" width="12.140625" style="8" customWidth="1"/>
    <col min="6906" max="6906" width="16" style="8" customWidth="1"/>
    <col min="6907" max="6907" width="14.5703125" style="8" customWidth="1"/>
    <col min="6908" max="6908" width="12.7109375" style="8" customWidth="1"/>
    <col min="6909" max="6909" width="14.7109375" style="8" customWidth="1"/>
    <col min="6910" max="6910" width="18.28515625" style="8" customWidth="1"/>
    <col min="6911" max="6911" width="14.28515625" style="8" customWidth="1"/>
    <col min="6912" max="6912" width="17.7109375" style="8" customWidth="1"/>
    <col min="6913" max="6913" width="13.85546875" style="8" customWidth="1"/>
    <col min="6914" max="6914" width="17.140625" style="8" customWidth="1"/>
    <col min="6915" max="6915" width="15.85546875" style="8" customWidth="1"/>
    <col min="6916" max="6916" width="17.5703125" style="8" customWidth="1"/>
    <col min="6917" max="7154" width="9.140625" style="8"/>
    <col min="7155" max="7155" width="24.7109375" style="8" customWidth="1"/>
    <col min="7156" max="7156" width="19.7109375" style="8" customWidth="1"/>
    <col min="7157" max="7157" width="11.42578125" style="8" customWidth="1"/>
    <col min="7158" max="7158" width="15.42578125" style="8" customWidth="1"/>
    <col min="7159" max="7159" width="13.85546875" style="8" customWidth="1"/>
    <col min="7160" max="7160" width="11.42578125" style="8" customWidth="1"/>
    <col min="7161" max="7161" width="12.140625" style="8" customWidth="1"/>
    <col min="7162" max="7162" width="16" style="8" customWidth="1"/>
    <col min="7163" max="7163" width="14.5703125" style="8" customWidth="1"/>
    <col min="7164" max="7164" width="12.7109375" style="8" customWidth="1"/>
    <col min="7165" max="7165" width="14.7109375" style="8" customWidth="1"/>
    <col min="7166" max="7166" width="18.28515625" style="8" customWidth="1"/>
    <col min="7167" max="7167" width="14.28515625" style="8" customWidth="1"/>
    <col min="7168" max="7168" width="17.7109375" style="8" customWidth="1"/>
    <col min="7169" max="7169" width="13.85546875" style="8" customWidth="1"/>
    <col min="7170" max="7170" width="17.140625" style="8" customWidth="1"/>
    <col min="7171" max="7171" width="15.85546875" style="8" customWidth="1"/>
    <col min="7172" max="7172" width="17.5703125" style="8" customWidth="1"/>
    <col min="7173" max="7410" width="9.140625" style="8"/>
    <col min="7411" max="7411" width="24.7109375" style="8" customWidth="1"/>
    <col min="7412" max="7412" width="19.7109375" style="8" customWidth="1"/>
    <col min="7413" max="7413" width="11.42578125" style="8" customWidth="1"/>
    <col min="7414" max="7414" width="15.42578125" style="8" customWidth="1"/>
    <col min="7415" max="7415" width="13.85546875" style="8" customWidth="1"/>
    <col min="7416" max="7416" width="11.42578125" style="8" customWidth="1"/>
    <col min="7417" max="7417" width="12.140625" style="8" customWidth="1"/>
    <col min="7418" max="7418" width="16" style="8" customWidth="1"/>
    <col min="7419" max="7419" width="14.5703125" style="8" customWidth="1"/>
    <col min="7420" max="7420" width="12.7109375" style="8" customWidth="1"/>
    <col min="7421" max="7421" width="14.7109375" style="8" customWidth="1"/>
    <col min="7422" max="7422" width="18.28515625" style="8" customWidth="1"/>
    <col min="7423" max="7423" width="14.28515625" style="8" customWidth="1"/>
    <col min="7424" max="7424" width="17.7109375" style="8" customWidth="1"/>
    <col min="7425" max="7425" width="13.85546875" style="8" customWidth="1"/>
    <col min="7426" max="7426" width="17.140625" style="8" customWidth="1"/>
    <col min="7427" max="7427" width="15.85546875" style="8" customWidth="1"/>
    <col min="7428" max="7428" width="17.5703125" style="8" customWidth="1"/>
    <col min="7429" max="7666" width="9.140625" style="8"/>
    <col min="7667" max="7667" width="24.7109375" style="8" customWidth="1"/>
    <col min="7668" max="7668" width="19.7109375" style="8" customWidth="1"/>
    <col min="7669" max="7669" width="11.42578125" style="8" customWidth="1"/>
    <col min="7670" max="7670" width="15.42578125" style="8" customWidth="1"/>
    <col min="7671" max="7671" width="13.85546875" style="8" customWidth="1"/>
    <col min="7672" max="7672" width="11.42578125" style="8" customWidth="1"/>
    <col min="7673" max="7673" width="12.140625" style="8" customWidth="1"/>
    <col min="7674" max="7674" width="16" style="8" customWidth="1"/>
    <col min="7675" max="7675" width="14.5703125" style="8" customWidth="1"/>
    <col min="7676" max="7676" width="12.7109375" style="8" customWidth="1"/>
    <col min="7677" max="7677" width="14.7109375" style="8" customWidth="1"/>
    <col min="7678" max="7678" width="18.28515625" style="8" customWidth="1"/>
    <col min="7679" max="7679" width="14.28515625" style="8" customWidth="1"/>
    <col min="7680" max="7680" width="17.7109375" style="8" customWidth="1"/>
    <col min="7681" max="7681" width="13.85546875" style="8" customWidth="1"/>
    <col min="7682" max="7682" width="17.140625" style="8" customWidth="1"/>
    <col min="7683" max="7683" width="15.85546875" style="8" customWidth="1"/>
    <col min="7684" max="7684" width="17.5703125" style="8" customWidth="1"/>
    <col min="7685" max="7922" width="9.140625" style="8"/>
    <col min="7923" max="7923" width="24.7109375" style="8" customWidth="1"/>
    <col min="7924" max="7924" width="19.7109375" style="8" customWidth="1"/>
    <col min="7925" max="7925" width="11.42578125" style="8" customWidth="1"/>
    <col min="7926" max="7926" width="15.42578125" style="8" customWidth="1"/>
    <col min="7927" max="7927" width="13.85546875" style="8" customWidth="1"/>
    <col min="7928" max="7928" width="11.42578125" style="8" customWidth="1"/>
    <col min="7929" max="7929" width="12.140625" style="8" customWidth="1"/>
    <col min="7930" max="7930" width="16" style="8" customWidth="1"/>
    <col min="7931" max="7931" width="14.5703125" style="8" customWidth="1"/>
    <col min="7932" max="7932" width="12.7109375" style="8" customWidth="1"/>
    <col min="7933" max="7933" width="14.7109375" style="8" customWidth="1"/>
    <col min="7934" max="7934" width="18.28515625" style="8" customWidth="1"/>
    <col min="7935" max="7935" width="14.28515625" style="8" customWidth="1"/>
    <col min="7936" max="7936" width="17.7109375" style="8" customWidth="1"/>
    <col min="7937" max="7937" width="13.85546875" style="8" customWidth="1"/>
    <col min="7938" max="7938" width="17.140625" style="8" customWidth="1"/>
    <col min="7939" max="7939" width="15.85546875" style="8" customWidth="1"/>
    <col min="7940" max="7940" width="17.5703125" style="8" customWidth="1"/>
    <col min="7941" max="8178" width="9.140625" style="8"/>
    <col min="8179" max="8179" width="24.7109375" style="8" customWidth="1"/>
    <col min="8180" max="8180" width="19.7109375" style="8" customWidth="1"/>
    <col min="8181" max="8181" width="11.42578125" style="8" customWidth="1"/>
    <col min="8182" max="8182" width="15.42578125" style="8" customWidth="1"/>
    <col min="8183" max="8183" width="13.85546875" style="8" customWidth="1"/>
    <col min="8184" max="8184" width="11.42578125" style="8" customWidth="1"/>
    <col min="8185" max="8185" width="12.140625" style="8" customWidth="1"/>
    <col min="8186" max="8186" width="16" style="8" customWidth="1"/>
    <col min="8187" max="8187" width="14.5703125" style="8" customWidth="1"/>
    <col min="8188" max="8188" width="12.7109375" style="8" customWidth="1"/>
    <col min="8189" max="8189" width="14.7109375" style="8" customWidth="1"/>
    <col min="8190" max="8190" width="18.28515625" style="8" customWidth="1"/>
    <col min="8191" max="8191" width="14.28515625" style="8" customWidth="1"/>
    <col min="8192" max="8192" width="17.7109375" style="8" customWidth="1"/>
    <col min="8193" max="8193" width="13.85546875" style="8" customWidth="1"/>
    <col min="8194" max="8194" width="17.140625" style="8" customWidth="1"/>
    <col min="8195" max="8195" width="15.85546875" style="8" customWidth="1"/>
    <col min="8196" max="8196" width="17.5703125" style="8" customWidth="1"/>
    <col min="8197" max="8434" width="9.140625" style="8"/>
    <col min="8435" max="8435" width="24.7109375" style="8" customWidth="1"/>
    <col min="8436" max="8436" width="19.7109375" style="8" customWidth="1"/>
    <col min="8437" max="8437" width="11.42578125" style="8" customWidth="1"/>
    <col min="8438" max="8438" width="15.42578125" style="8" customWidth="1"/>
    <col min="8439" max="8439" width="13.85546875" style="8" customWidth="1"/>
    <col min="8440" max="8440" width="11.42578125" style="8" customWidth="1"/>
    <col min="8441" max="8441" width="12.140625" style="8" customWidth="1"/>
    <col min="8442" max="8442" width="16" style="8" customWidth="1"/>
    <col min="8443" max="8443" width="14.5703125" style="8" customWidth="1"/>
    <col min="8444" max="8444" width="12.7109375" style="8" customWidth="1"/>
    <col min="8445" max="8445" width="14.7109375" style="8" customWidth="1"/>
    <col min="8446" max="8446" width="18.28515625" style="8" customWidth="1"/>
    <col min="8447" max="8447" width="14.28515625" style="8" customWidth="1"/>
    <col min="8448" max="8448" width="17.7109375" style="8" customWidth="1"/>
    <col min="8449" max="8449" width="13.85546875" style="8" customWidth="1"/>
    <col min="8450" max="8450" width="17.140625" style="8" customWidth="1"/>
    <col min="8451" max="8451" width="15.85546875" style="8" customWidth="1"/>
    <col min="8452" max="8452" width="17.5703125" style="8" customWidth="1"/>
    <col min="8453" max="8690" width="9.140625" style="8"/>
    <col min="8691" max="8691" width="24.7109375" style="8" customWidth="1"/>
    <col min="8692" max="8692" width="19.7109375" style="8" customWidth="1"/>
    <col min="8693" max="8693" width="11.42578125" style="8" customWidth="1"/>
    <col min="8694" max="8694" width="15.42578125" style="8" customWidth="1"/>
    <col min="8695" max="8695" width="13.85546875" style="8" customWidth="1"/>
    <col min="8696" max="8696" width="11.42578125" style="8" customWidth="1"/>
    <col min="8697" max="8697" width="12.140625" style="8" customWidth="1"/>
    <col min="8698" max="8698" width="16" style="8" customWidth="1"/>
    <col min="8699" max="8699" width="14.5703125" style="8" customWidth="1"/>
    <col min="8700" max="8700" width="12.7109375" style="8" customWidth="1"/>
    <col min="8701" max="8701" width="14.7109375" style="8" customWidth="1"/>
    <col min="8702" max="8702" width="18.28515625" style="8" customWidth="1"/>
    <col min="8703" max="8703" width="14.28515625" style="8" customWidth="1"/>
    <col min="8704" max="8704" width="17.7109375" style="8" customWidth="1"/>
    <col min="8705" max="8705" width="13.85546875" style="8" customWidth="1"/>
    <col min="8706" max="8706" width="17.140625" style="8" customWidth="1"/>
    <col min="8707" max="8707" width="15.85546875" style="8" customWidth="1"/>
    <col min="8708" max="8708" width="17.5703125" style="8" customWidth="1"/>
    <col min="8709" max="8946" width="9.140625" style="8"/>
    <col min="8947" max="8947" width="24.7109375" style="8" customWidth="1"/>
    <col min="8948" max="8948" width="19.7109375" style="8" customWidth="1"/>
    <col min="8949" max="8949" width="11.42578125" style="8" customWidth="1"/>
    <col min="8950" max="8950" width="15.42578125" style="8" customWidth="1"/>
    <col min="8951" max="8951" width="13.85546875" style="8" customWidth="1"/>
    <col min="8952" max="8952" width="11.42578125" style="8" customWidth="1"/>
    <col min="8953" max="8953" width="12.140625" style="8" customWidth="1"/>
    <col min="8954" max="8954" width="16" style="8" customWidth="1"/>
    <col min="8955" max="8955" width="14.5703125" style="8" customWidth="1"/>
    <col min="8956" max="8956" width="12.7109375" style="8" customWidth="1"/>
    <col min="8957" max="8957" width="14.7109375" style="8" customWidth="1"/>
    <col min="8958" max="8958" width="18.28515625" style="8" customWidth="1"/>
    <col min="8959" max="8959" width="14.28515625" style="8" customWidth="1"/>
    <col min="8960" max="8960" width="17.7109375" style="8" customWidth="1"/>
    <col min="8961" max="8961" width="13.85546875" style="8" customWidth="1"/>
    <col min="8962" max="8962" width="17.140625" style="8" customWidth="1"/>
    <col min="8963" max="8963" width="15.85546875" style="8" customWidth="1"/>
    <col min="8964" max="8964" width="17.5703125" style="8" customWidth="1"/>
    <col min="8965" max="9202" width="9.140625" style="8"/>
    <col min="9203" max="9203" width="24.7109375" style="8" customWidth="1"/>
    <col min="9204" max="9204" width="19.7109375" style="8" customWidth="1"/>
    <col min="9205" max="9205" width="11.42578125" style="8" customWidth="1"/>
    <col min="9206" max="9206" width="15.42578125" style="8" customWidth="1"/>
    <col min="9207" max="9207" width="13.85546875" style="8" customWidth="1"/>
    <col min="9208" max="9208" width="11.42578125" style="8" customWidth="1"/>
    <col min="9209" max="9209" width="12.140625" style="8" customWidth="1"/>
    <col min="9210" max="9210" width="16" style="8" customWidth="1"/>
    <col min="9211" max="9211" width="14.5703125" style="8" customWidth="1"/>
    <col min="9212" max="9212" width="12.7109375" style="8" customWidth="1"/>
    <col min="9213" max="9213" width="14.7109375" style="8" customWidth="1"/>
    <col min="9214" max="9214" width="18.28515625" style="8" customWidth="1"/>
    <col min="9215" max="9215" width="14.28515625" style="8" customWidth="1"/>
    <col min="9216" max="9216" width="17.7109375" style="8" customWidth="1"/>
    <col min="9217" max="9217" width="13.85546875" style="8" customWidth="1"/>
    <col min="9218" max="9218" width="17.140625" style="8" customWidth="1"/>
    <col min="9219" max="9219" width="15.85546875" style="8" customWidth="1"/>
    <col min="9220" max="9220" width="17.5703125" style="8" customWidth="1"/>
    <col min="9221" max="9458" width="9.140625" style="8"/>
    <col min="9459" max="9459" width="24.7109375" style="8" customWidth="1"/>
    <col min="9460" max="9460" width="19.7109375" style="8" customWidth="1"/>
    <col min="9461" max="9461" width="11.42578125" style="8" customWidth="1"/>
    <col min="9462" max="9462" width="15.42578125" style="8" customWidth="1"/>
    <col min="9463" max="9463" width="13.85546875" style="8" customWidth="1"/>
    <col min="9464" max="9464" width="11.42578125" style="8" customWidth="1"/>
    <col min="9465" max="9465" width="12.140625" style="8" customWidth="1"/>
    <col min="9466" max="9466" width="16" style="8" customWidth="1"/>
    <col min="9467" max="9467" width="14.5703125" style="8" customWidth="1"/>
    <col min="9468" max="9468" width="12.7109375" style="8" customWidth="1"/>
    <col min="9469" max="9469" width="14.7109375" style="8" customWidth="1"/>
    <col min="9470" max="9470" width="18.28515625" style="8" customWidth="1"/>
    <col min="9471" max="9471" width="14.28515625" style="8" customWidth="1"/>
    <col min="9472" max="9472" width="17.7109375" style="8" customWidth="1"/>
    <col min="9473" max="9473" width="13.85546875" style="8" customWidth="1"/>
    <col min="9474" max="9474" width="17.140625" style="8" customWidth="1"/>
    <col min="9475" max="9475" width="15.85546875" style="8" customWidth="1"/>
    <col min="9476" max="9476" width="17.5703125" style="8" customWidth="1"/>
    <col min="9477" max="9714" width="9.140625" style="8"/>
    <col min="9715" max="9715" width="24.7109375" style="8" customWidth="1"/>
    <col min="9716" max="9716" width="19.7109375" style="8" customWidth="1"/>
    <col min="9717" max="9717" width="11.42578125" style="8" customWidth="1"/>
    <col min="9718" max="9718" width="15.42578125" style="8" customWidth="1"/>
    <col min="9719" max="9719" width="13.85546875" style="8" customWidth="1"/>
    <col min="9720" max="9720" width="11.42578125" style="8" customWidth="1"/>
    <col min="9721" max="9721" width="12.140625" style="8" customWidth="1"/>
    <col min="9722" max="9722" width="16" style="8" customWidth="1"/>
    <col min="9723" max="9723" width="14.5703125" style="8" customWidth="1"/>
    <col min="9724" max="9724" width="12.7109375" style="8" customWidth="1"/>
    <col min="9725" max="9725" width="14.7109375" style="8" customWidth="1"/>
    <col min="9726" max="9726" width="18.28515625" style="8" customWidth="1"/>
    <col min="9727" max="9727" width="14.28515625" style="8" customWidth="1"/>
    <col min="9728" max="9728" width="17.7109375" style="8" customWidth="1"/>
    <col min="9729" max="9729" width="13.85546875" style="8" customWidth="1"/>
    <col min="9730" max="9730" width="17.140625" style="8" customWidth="1"/>
    <col min="9731" max="9731" width="15.85546875" style="8" customWidth="1"/>
    <col min="9732" max="9732" width="17.5703125" style="8" customWidth="1"/>
    <col min="9733" max="9970" width="9.140625" style="8"/>
    <col min="9971" max="9971" width="24.7109375" style="8" customWidth="1"/>
    <col min="9972" max="9972" width="19.7109375" style="8" customWidth="1"/>
    <col min="9973" max="9973" width="11.42578125" style="8" customWidth="1"/>
    <col min="9974" max="9974" width="15.42578125" style="8" customWidth="1"/>
    <col min="9975" max="9975" width="13.85546875" style="8" customWidth="1"/>
    <col min="9976" max="9976" width="11.42578125" style="8" customWidth="1"/>
    <col min="9977" max="9977" width="12.140625" style="8" customWidth="1"/>
    <col min="9978" max="9978" width="16" style="8" customWidth="1"/>
    <col min="9979" max="9979" width="14.5703125" style="8" customWidth="1"/>
    <col min="9980" max="9980" width="12.7109375" style="8" customWidth="1"/>
    <col min="9981" max="9981" width="14.7109375" style="8" customWidth="1"/>
    <col min="9982" max="9982" width="18.28515625" style="8" customWidth="1"/>
    <col min="9983" max="9983" width="14.28515625" style="8" customWidth="1"/>
    <col min="9984" max="9984" width="17.7109375" style="8" customWidth="1"/>
    <col min="9985" max="9985" width="13.85546875" style="8" customWidth="1"/>
    <col min="9986" max="9986" width="17.140625" style="8" customWidth="1"/>
    <col min="9987" max="9987" width="15.85546875" style="8" customWidth="1"/>
    <col min="9988" max="9988" width="17.5703125" style="8" customWidth="1"/>
    <col min="9989" max="10226" width="9.140625" style="8"/>
    <col min="10227" max="10227" width="24.7109375" style="8" customWidth="1"/>
    <col min="10228" max="10228" width="19.7109375" style="8" customWidth="1"/>
    <col min="10229" max="10229" width="11.42578125" style="8" customWidth="1"/>
    <col min="10230" max="10230" width="15.42578125" style="8" customWidth="1"/>
    <col min="10231" max="10231" width="13.85546875" style="8" customWidth="1"/>
    <col min="10232" max="10232" width="11.42578125" style="8" customWidth="1"/>
    <col min="10233" max="10233" width="12.140625" style="8" customWidth="1"/>
    <col min="10234" max="10234" width="16" style="8" customWidth="1"/>
    <col min="10235" max="10235" width="14.5703125" style="8" customWidth="1"/>
    <col min="10236" max="10236" width="12.7109375" style="8" customWidth="1"/>
    <col min="10237" max="10237" width="14.7109375" style="8" customWidth="1"/>
    <col min="10238" max="10238" width="18.28515625" style="8" customWidth="1"/>
    <col min="10239" max="10239" width="14.28515625" style="8" customWidth="1"/>
    <col min="10240" max="10240" width="17.7109375" style="8" customWidth="1"/>
    <col min="10241" max="10241" width="13.85546875" style="8" customWidth="1"/>
    <col min="10242" max="10242" width="17.140625" style="8" customWidth="1"/>
    <col min="10243" max="10243" width="15.85546875" style="8" customWidth="1"/>
    <col min="10244" max="10244" width="17.5703125" style="8" customWidth="1"/>
    <col min="10245" max="10482" width="9.140625" style="8"/>
    <col min="10483" max="10483" width="24.7109375" style="8" customWidth="1"/>
    <col min="10484" max="10484" width="19.7109375" style="8" customWidth="1"/>
    <col min="10485" max="10485" width="11.42578125" style="8" customWidth="1"/>
    <col min="10486" max="10486" width="15.42578125" style="8" customWidth="1"/>
    <col min="10487" max="10487" width="13.85546875" style="8" customWidth="1"/>
    <col min="10488" max="10488" width="11.42578125" style="8" customWidth="1"/>
    <col min="10489" max="10489" width="12.140625" style="8" customWidth="1"/>
    <col min="10490" max="10490" width="16" style="8" customWidth="1"/>
    <col min="10491" max="10491" width="14.5703125" style="8" customWidth="1"/>
    <col min="10492" max="10492" width="12.7109375" style="8" customWidth="1"/>
    <col min="10493" max="10493" width="14.7109375" style="8" customWidth="1"/>
    <col min="10494" max="10494" width="18.28515625" style="8" customWidth="1"/>
    <col min="10495" max="10495" width="14.28515625" style="8" customWidth="1"/>
    <col min="10496" max="10496" width="17.7109375" style="8" customWidth="1"/>
    <col min="10497" max="10497" width="13.85546875" style="8" customWidth="1"/>
    <col min="10498" max="10498" width="17.140625" style="8" customWidth="1"/>
    <col min="10499" max="10499" width="15.85546875" style="8" customWidth="1"/>
    <col min="10500" max="10500" width="17.5703125" style="8" customWidth="1"/>
    <col min="10501" max="10738" width="9.140625" style="8"/>
    <col min="10739" max="10739" width="24.7109375" style="8" customWidth="1"/>
    <col min="10740" max="10740" width="19.7109375" style="8" customWidth="1"/>
    <col min="10741" max="10741" width="11.42578125" style="8" customWidth="1"/>
    <col min="10742" max="10742" width="15.42578125" style="8" customWidth="1"/>
    <col min="10743" max="10743" width="13.85546875" style="8" customWidth="1"/>
    <col min="10744" max="10744" width="11.42578125" style="8" customWidth="1"/>
    <col min="10745" max="10745" width="12.140625" style="8" customWidth="1"/>
    <col min="10746" max="10746" width="16" style="8" customWidth="1"/>
    <col min="10747" max="10747" width="14.5703125" style="8" customWidth="1"/>
    <col min="10748" max="10748" width="12.7109375" style="8" customWidth="1"/>
    <col min="10749" max="10749" width="14.7109375" style="8" customWidth="1"/>
    <col min="10750" max="10750" width="18.28515625" style="8" customWidth="1"/>
    <col min="10751" max="10751" width="14.28515625" style="8" customWidth="1"/>
    <col min="10752" max="10752" width="17.7109375" style="8" customWidth="1"/>
    <col min="10753" max="10753" width="13.85546875" style="8" customWidth="1"/>
    <col min="10754" max="10754" width="17.140625" style="8" customWidth="1"/>
    <col min="10755" max="10755" width="15.85546875" style="8" customWidth="1"/>
    <col min="10756" max="10756" width="17.5703125" style="8" customWidth="1"/>
    <col min="10757" max="10994" width="9.140625" style="8"/>
    <col min="10995" max="10995" width="24.7109375" style="8" customWidth="1"/>
    <col min="10996" max="10996" width="19.7109375" style="8" customWidth="1"/>
    <col min="10997" max="10997" width="11.42578125" style="8" customWidth="1"/>
    <col min="10998" max="10998" width="15.42578125" style="8" customWidth="1"/>
    <col min="10999" max="10999" width="13.85546875" style="8" customWidth="1"/>
    <col min="11000" max="11000" width="11.42578125" style="8" customWidth="1"/>
    <col min="11001" max="11001" width="12.140625" style="8" customWidth="1"/>
    <col min="11002" max="11002" width="16" style="8" customWidth="1"/>
    <col min="11003" max="11003" width="14.5703125" style="8" customWidth="1"/>
    <col min="11004" max="11004" width="12.7109375" style="8" customWidth="1"/>
    <col min="11005" max="11005" width="14.7109375" style="8" customWidth="1"/>
    <col min="11006" max="11006" width="18.28515625" style="8" customWidth="1"/>
    <col min="11007" max="11007" width="14.28515625" style="8" customWidth="1"/>
    <col min="11008" max="11008" width="17.7109375" style="8" customWidth="1"/>
    <col min="11009" max="11009" width="13.85546875" style="8" customWidth="1"/>
    <col min="11010" max="11010" width="17.140625" style="8" customWidth="1"/>
    <col min="11011" max="11011" width="15.85546875" style="8" customWidth="1"/>
    <col min="11012" max="11012" width="17.5703125" style="8" customWidth="1"/>
    <col min="11013" max="11250" width="9.140625" style="8"/>
    <col min="11251" max="11251" width="24.7109375" style="8" customWidth="1"/>
    <col min="11252" max="11252" width="19.7109375" style="8" customWidth="1"/>
    <col min="11253" max="11253" width="11.42578125" style="8" customWidth="1"/>
    <col min="11254" max="11254" width="15.42578125" style="8" customWidth="1"/>
    <col min="11255" max="11255" width="13.85546875" style="8" customWidth="1"/>
    <col min="11256" max="11256" width="11.42578125" style="8" customWidth="1"/>
    <col min="11257" max="11257" width="12.140625" style="8" customWidth="1"/>
    <col min="11258" max="11258" width="16" style="8" customWidth="1"/>
    <col min="11259" max="11259" width="14.5703125" style="8" customWidth="1"/>
    <col min="11260" max="11260" width="12.7109375" style="8" customWidth="1"/>
    <col min="11261" max="11261" width="14.7109375" style="8" customWidth="1"/>
    <col min="11262" max="11262" width="18.28515625" style="8" customWidth="1"/>
    <col min="11263" max="11263" width="14.28515625" style="8" customWidth="1"/>
    <col min="11264" max="11264" width="17.7109375" style="8" customWidth="1"/>
    <col min="11265" max="11265" width="13.85546875" style="8" customWidth="1"/>
    <col min="11266" max="11266" width="17.140625" style="8" customWidth="1"/>
    <col min="11267" max="11267" width="15.85546875" style="8" customWidth="1"/>
    <col min="11268" max="11268" width="17.5703125" style="8" customWidth="1"/>
    <col min="11269" max="11506" width="9.140625" style="8"/>
    <col min="11507" max="11507" width="24.7109375" style="8" customWidth="1"/>
    <col min="11508" max="11508" width="19.7109375" style="8" customWidth="1"/>
    <col min="11509" max="11509" width="11.42578125" style="8" customWidth="1"/>
    <col min="11510" max="11510" width="15.42578125" style="8" customWidth="1"/>
    <col min="11511" max="11511" width="13.85546875" style="8" customWidth="1"/>
    <col min="11512" max="11512" width="11.42578125" style="8" customWidth="1"/>
    <col min="11513" max="11513" width="12.140625" style="8" customWidth="1"/>
    <col min="11514" max="11514" width="16" style="8" customWidth="1"/>
    <col min="11515" max="11515" width="14.5703125" style="8" customWidth="1"/>
    <col min="11516" max="11516" width="12.7109375" style="8" customWidth="1"/>
    <col min="11517" max="11517" width="14.7109375" style="8" customWidth="1"/>
    <col min="11518" max="11518" width="18.28515625" style="8" customWidth="1"/>
    <col min="11519" max="11519" width="14.28515625" style="8" customWidth="1"/>
    <col min="11520" max="11520" width="17.7109375" style="8" customWidth="1"/>
    <col min="11521" max="11521" width="13.85546875" style="8" customWidth="1"/>
    <col min="11522" max="11522" width="17.140625" style="8" customWidth="1"/>
    <col min="11523" max="11523" width="15.85546875" style="8" customWidth="1"/>
    <col min="11524" max="11524" width="17.5703125" style="8" customWidth="1"/>
    <col min="11525" max="11762" width="9.140625" style="8"/>
    <col min="11763" max="11763" width="24.7109375" style="8" customWidth="1"/>
    <col min="11764" max="11764" width="19.7109375" style="8" customWidth="1"/>
    <col min="11765" max="11765" width="11.42578125" style="8" customWidth="1"/>
    <col min="11766" max="11766" width="15.42578125" style="8" customWidth="1"/>
    <col min="11767" max="11767" width="13.85546875" style="8" customWidth="1"/>
    <col min="11768" max="11768" width="11.42578125" style="8" customWidth="1"/>
    <col min="11769" max="11769" width="12.140625" style="8" customWidth="1"/>
    <col min="11770" max="11770" width="16" style="8" customWidth="1"/>
    <col min="11771" max="11771" width="14.5703125" style="8" customWidth="1"/>
    <col min="11772" max="11772" width="12.7109375" style="8" customWidth="1"/>
    <col min="11773" max="11773" width="14.7109375" style="8" customWidth="1"/>
    <col min="11774" max="11774" width="18.28515625" style="8" customWidth="1"/>
    <col min="11775" max="11775" width="14.28515625" style="8" customWidth="1"/>
    <col min="11776" max="11776" width="17.7109375" style="8" customWidth="1"/>
    <col min="11777" max="11777" width="13.85546875" style="8" customWidth="1"/>
    <col min="11778" max="11778" width="17.140625" style="8" customWidth="1"/>
    <col min="11779" max="11779" width="15.85546875" style="8" customWidth="1"/>
    <col min="11780" max="11780" width="17.5703125" style="8" customWidth="1"/>
    <col min="11781" max="12018" width="9.140625" style="8"/>
    <col min="12019" max="12019" width="24.7109375" style="8" customWidth="1"/>
    <col min="12020" max="12020" width="19.7109375" style="8" customWidth="1"/>
    <col min="12021" max="12021" width="11.42578125" style="8" customWidth="1"/>
    <col min="12022" max="12022" width="15.42578125" style="8" customWidth="1"/>
    <col min="12023" max="12023" width="13.85546875" style="8" customWidth="1"/>
    <col min="12024" max="12024" width="11.42578125" style="8" customWidth="1"/>
    <col min="12025" max="12025" width="12.140625" style="8" customWidth="1"/>
    <col min="12026" max="12026" width="16" style="8" customWidth="1"/>
    <col min="12027" max="12027" width="14.5703125" style="8" customWidth="1"/>
    <col min="12028" max="12028" width="12.7109375" style="8" customWidth="1"/>
    <col min="12029" max="12029" width="14.7109375" style="8" customWidth="1"/>
    <col min="12030" max="12030" width="18.28515625" style="8" customWidth="1"/>
    <col min="12031" max="12031" width="14.28515625" style="8" customWidth="1"/>
    <col min="12032" max="12032" width="17.7109375" style="8" customWidth="1"/>
    <col min="12033" max="12033" width="13.85546875" style="8" customWidth="1"/>
    <col min="12034" max="12034" width="17.140625" style="8" customWidth="1"/>
    <col min="12035" max="12035" width="15.85546875" style="8" customWidth="1"/>
    <col min="12036" max="12036" width="17.5703125" style="8" customWidth="1"/>
    <col min="12037" max="12274" width="9.140625" style="8"/>
    <col min="12275" max="12275" width="24.7109375" style="8" customWidth="1"/>
    <col min="12276" max="12276" width="19.7109375" style="8" customWidth="1"/>
    <col min="12277" max="12277" width="11.42578125" style="8" customWidth="1"/>
    <col min="12278" max="12278" width="15.42578125" style="8" customWidth="1"/>
    <col min="12279" max="12279" width="13.85546875" style="8" customWidth="1"/>
    <col min="12280" max="12280" width="11.42578125" style="8" customWidth="1"/>
    <col min="12281" max="12281" width="12.140625" style="8" customWidth="1"/>
    <col min="12282" max="12282" width="16" style="8" customWidth="1"/>
    <col min="12283" max="12283" width="14.5703125" style="8" customWidth="1"/>
    <col min="12284" max="12284" width="12.7109375" style="8" customWidth="1"/>
    <col min="12285" max="12285" width="14.7109375" style="8" customWidth="1"/>
    <col min="12286" max="12286" width="18.28515625" style="8" customWidth="1"/>
    <col min="12287" max="12287" width="14.28515625" style="8" customWidth="1"/>
    <col min="12288" max="12288" width="17.7109375" style="8" customWidth="1"/>
    <col min="12289" max="12289" width="13.85546875" style="8" customWidth="1"/>
    <col min="12290" max="12290" width="17.140625" style="8" customWidth="1"/>
    <col min="12291" max="12291" width="15.85546875" style="8" customWidth="1"/>
    <col min="12292" max="12292" width="17.5703125" style="8" customWidth="1"/>
    <col min="12293" max="12530" width="9.140625" style="8"/>
    <col min="12531" max="12531" width="24.7109375" style="8" customWidth="1"/>
    <col min="12532" max="12532" width="19.7109375" style="8" customWidth="1"/>
    <col min="12533" max="12533" width="11.42578125" style="8" customWidth="1"/>
    <col min="12534" max="12534" width="15.42578125" style="8" customWidth="1"/>
    <col min="12535" max="12535" width="13.85546875" style="8" customWidth="1"/>
    <col min="12536" max="12536" width="11.42578125" style="8" customWidth="1"/>
    <col min="12537" max="12537" width="12.140625" style="8" customWidth="1"/>
    <col min="12538" max="12538" width="16" style="8" customWidth="1"/>
    <col min="12539" max="12539" width="14.5703125" style="8" customWidth="1"/>
    <col min="12540" max="12540" width="12.7109375" style="8" customWidth="1"/>
    <col min="12541" max="12541" width="14.7109375" style="8" customWidth="1"/>
    <col min="12542" max="12542" width="18.28515625" style="8" customWidth="1"/>
    <col min="12543" max="12543" width="14.28515625" style="8" customWidth="1"/>
    <col min="12544" max="12544" width="17.7109375" style="8" customWidth="1"/>
    <col min="12545" max="12545" width="13.85546875" style="8" customWidth="1"/>
    <col min="12546" max="12546" width="17.140625" style="8" customWidth="1"/>
    <col min="12547" max="12547" width="15.85546875" style="8" customWidth="1"/>
    <col min="12548" max="12548" width="17.5703125" style="8" customWidth="1"/>
    <col min="12549" max="12786" width="9.140625" style="8"/>
    <col min="12787" max="12787" width="24.7109375" style="8" customWidth="1"/>
    <col min="12788" max="12788" width="19.7109375" style="8" customWidth="1"/>
    <col min="12789" max="12789" width="11.42578125" style="8" customWidth="1"/>
    <col min="12790" max="12790" width="15.42578125" style="8" customWidth="1"/>
    <col min="12791" max="12791" width="13.85546875" style="8" customWidth="1"/>
    <col min="12792" max="12792" width="11.42578125" style="8" customWidth="1"/>
    <col min="12793" max="12793" width="12.140625" style="8" customWidth="1"/>
    <col min="12794" max="12794" width="16" style="8" customWidth="1"/>
    <col min="12795" max="12795" width="14.5703125" style="8" customWidth="1"/>
    <col min="12796" max="12796" width="12.7109375" style="8" customWidth="1"/>
    <col min="12797" max="12797" width="14.7109375" style="8" customWidth="1"/>
    <col min="12798" max="12798" width="18.28515625" style="8" customWidth="1"/>
    <col min="12799" max="12799" width="14.28515625" style="8" customWidth="1"/>
    <col min="12800" max="12800" width="17.7109375" style="8" customWidth="1"/>
    <col min="12801" max="12801" width="13.85546875" style="8" customWidth="1"/>
    <col min="12802" max="12802" width="17.140625" style="8" customWidth="1"/>
    <col min="12803" max="12803" width="15.85546875" style="8" customWidth="1"/>
    <col min="12804" max="12804" width="17.5703125" style="8" customWidth="1"/>
    <col min="12805" max="13042" width="9.140625" style="8"/>
    <col min="13043" max="13043" width="24.7109375" style="8" customWidth="1"/>
    <col min="13044" max="13044" width="19.7109375" style="8" customWidth="1"/>
    <col min="13045" max="13045" width="11.42578125" style="8" customWidth="1"/>
    <col min="13046" max="13046" width="15.42578125" style="8" customWidth="1"/>
    <col min="13047" max="13047" width="13.85546875" style="8" customWidth="1"/>
    <col min="13048" max="13048" width="11.42578125" style="8" customWidth="1"/>
    <col min="13049" max="13049" width="12.140625" style="8" customWidth="1"/>
    <col min="13050" max="13050" width="16" style="8" customWidth="1"/>
    <col min="13051" max="13051" width="14.5703125" style="8" customWidth="1"/>
    <col min="13052" max="13052" width="12.7109375" style="8" customWidth="1"/>
    <col min="13053" max="13053" width="14.7109375" style="8" customWidth="1"/>
    <col min="13054" max="13054" width="18.28515625" style="8" customWidth="1"/>
    <col min="13055" max="13055" width="14.28515625" style="8" customWidth="1"/>
    <col min="13056" max="13056" width="17.7109375" style="8" customWidth="1"/>
    <col min="13057" max="13057" width="13.85546875" style="8" customWidth="1"/>
    <col min="13058" max="13058" width="17.140625" style="8" customWidth="1"/>
    <col min="13059" max="13059" width="15.85546875" style="8" customWidth="1"/>
    <col min="13060" max="13060" width="17.5703125" style="8" customWidth="1"/>
    <col min="13061" max="13298" width="9.140625" style="8"/>
    <col min="13299" max="13299" width="24.7109375" style="8" customWidth="1"/>
    <col min="13300" max="13300" width="19.7109375" style="8" customWidth="1"/>
    <col min="13301" max="13301" width="11.42578125" style="8" customWidth="1"/>
    <col min="13302" max="13302" width="15.42578125" style="8" customWidth="1"/>
    <col min="13303" max="13303" width="13.85546875" style="8" customWidth="1"/>
    <col min="13304" max="13304" width="11.42578125" style="8" customWidth="1"/>
    <col min="13305" max="13305" width="12.140625" style="8" customWidth="1"/>
    <col min="13306" max="13306" width="16" style="8" customWidth="1"/>
    <col min="13307" max="13307" width="14.5703125" style="8" customWidth="1"/>
    <col min="13308" max="13308" width="12.7109375" style="8" customWidth="1"/>
    <col min="13309" max="13309" width="14.7109375" style="8" customWidth="1"/>
    <col min="13310" max="13310" width="18.28515625" style="8" customWidth="1"/>
    <col min="13311" max="13311" width="14.28515625" style="8" customWidth="1"/>
    <col min="13312" max="13312" width="17.7109375" style="8" customWidth="1"/>
    <col min="13313" max="13313" width="13.85546875" style="8" customWidth="1"/>
    <col min="13314" max="13314" width="17.140625" style="8" customWidth="1"/>
    <col min="13315" max="13315" width="15.85546875" style="8" customWidth="1"/>
    <col min="13316" max="13316" width="17.5703125" style="8" customWidth="1"/>
    <col min="13317" max="13554" width="9.140625" style="8"/>
    <col min="13555" max="13555" width="24.7109375" style="8" customWidth="1"/>
    <col min="13556" max="13556" width="19.7109375" style="8" customWidth="1"/>
    <col min="13557" max="13557" width="11.42578125" style="8" customWidth="1"/>
    <col min="13558" max="13558" width="15.42578125" style="8" customWidth="1"/>
    <col min="13559" max="13559" width="13.85546875" style="8" customWidth="1"/>
    <col min="13560" max="13560" width="11.42578125" style="8" customWidth="1"/>
    <col min="13561" max="13561" width="12.140625" style="8" customWidth="1"/>
    <col min="13562" max="13562" width="16" style="8" customWidth="1"/>
    <col min="13563" max="13563" width="14.5703125" style="8" customWidth="1"/>
    <col min="13564" max="13564" width="12.7109375" style="8" customWidth="1"/>
    <col min="13565" max="13565" width="14.7109375" style="8" customWidth="1"/>
    <col min="13566" max="13566" width="18.28515625" style="8" customWidth="1"/>
    <col min="13567" max="13567" width="14.28515625" style="8" customWidth="1"/>
    <col min="13568" max="13568" width="17.7109375" style="8" customWidth="1"/>
    <col min="13569" max="13569" width="13.85546875" style="8" customWidth="1"/>
    <col min="13570" max="13570" width="17.140625" style="8" customWidth="1"/>
    <col min="13571" max="13571" width="15.85546875" style="8" customWidth="1"/>
    <col min="13572" max="13572" width="17.5703125" style="8" customWidth="1"/>
    <col min="13573" max="13810" width="9.140625" style="8"/>
    <col min="13811" max="13811" width="24.7109375" style="8" customWidth="1"/>
    <col min="13812" max="13812" width="19.7109375" style="8" customWidth="1"/>
    <col min="13813" max="13813" width="11.42578125" style="8" customWidth="1"/>
    <col min="13814" max="13814" width="15.42578125" style="8" customWidth="1"/>
    <col min="13815" max="13815" width="13.85546875" style="8" customWidth="1"/>
    <col min="13816" max="13816" width="11.42578125" style="8" customWidth="1"/>
    <col min="13817" max="13817" width="12.140625" style="8" customWidth="1"/>
    <col min="13818" max="13818" width="16" style="8" customWidth="1"/>
    <col min="13819" max="13819" width="14.5703125" style="8" customWidth="1"/>
    <col min="13820" max="13820" width="12.7109375" style="8" customWidth="1"/>
    <col min="13821" max="13821" width="14.7109375" style="8" customWidth="1"/>
    <col min="13822" max="13822" width="18.28515625" style="8" customWidth="1"/>
    <col min="13823" max="13823" width="14.28515625" style="8" customWidth="1"/>
    <col min="13824" max="13824" width="17.7109375" style="8" customWidth="1"/>
    <col min="13825" max="13825" width="13.85546875" style="8" customWidth="1"/>
    <col min="13826" max="13826" width="17.140625" style="8" customWidth="1"/>
    <col min="13827" max="13827" width="15.85546875" style="8" customWidth="1"/>
    <col min="13828" max="13828" width="17.5703125" style="8" customWidth="1"/>
    <col min="13829" max="14066" width="9.140625" style="8"/>
    <col min="14067" max="14067" width="24.7109375" style="8" customWidth="1"/>
    <col min="14068" max="14068" width="19.7109375" style="8" customWidth="1"/>
    <col min="14069" max="14069" width="11.42578125" style="8" customWidth="1"/>
    <col min="14070" max="14070" width="15.42578125" style="8" customWidth="1"/>
    <col min="14071" max="14071" width="13.85546875" style="8" customWidth="1"/>
    <col min="14072" max="14072" width="11.42578125" style="8" customWidth="1"/>
    <col min="14073" max="14073" width="12.140625" style="8" customWidth="1"/>
    <col min="14074" max="14074" width="16" style="8" customWidth="1"/>
    <col min="14075" max="14075" width="14.5703125" style="8" customWidth="1"/>
    <col min="14076" max="14076" width="12.7109375" style="8" customWidth="1"/>
    <col min="14077" max="14077" width="14.7109375" style="8" customWidth="1"/>
    <col min="14078" max="14078" width="18.28515625" style="8" customWidth="1"/>
    <col min="14079" max="14079" width="14.28515625" style="8" customWidth="1"/>
    <col min="14080" max="14080" width="17.7109375" style="8" customWidth="1"/>
    <col min="14081" max="14081" width="13.85546875" style="8" customWidth="1"/>
    <col min="14082" max="14082" width="17.140625" style="8" customWidth="1"/>
    <col min="14083" max="14083" width="15.85546875" style="8" customWidth="1"/>
    <col min="14084" max="14084" width="17.5703125" style="8" customWidth="1"/>
    <col min="14085" max="14322" width="9.140625" style="8"/>
    <col min="14323" max="14323" width="24.7109375" style="8" customWidth="1"/>
    <col min="14324" max="14324" width="19.7109375" style="8" customWidth="1"/>
    <col min="14325" max="14325" width="11.42578125" style="8" customWidth="1"/>
    <col min="14326" max="14326" width="15.42578125" style="8" customWidth="1"/>
    <col min="14327" max="14327" width="13.85546875" style="8" customWidth="1"/>
    <col min="14328" max="14328" width="11.42578125" style="8" customWidth="1"/>
    <col min="14329" max="14329" width="12.140625" style="8" customWidth="1"/>
    <col min="14330" max="14330" width="16" style="8" customWidth="1"/>
    <col min="14331" max="14331" width="14.5703125" style="8" customWidth="1"/>
    <col min="14332" max="14332" width="12.7109375" style="8" customWidth="1"/>
    <col min="14333" max="14333" width="14.7109375" style="8" customWidth="1"/>
    <col min="14334" max="14334" width="18.28515625" style="8" customWidth="1"/>
    <col min="14335" max="14335" width="14.28515625" style="8" customWidth="1"/>
    <col min="14336" max="14336" width="17.7109375" style="8" customWidth="1"/>
    <col min="14337" max="14337" width="13.85546875" style="8" customWidth="1"/>
    <col min="14338" max="14338" width="17.140625" style="8" customWidth="1"/>
    <col min="14339" max="14339" width="15.85546875" style="8" customWidth="1"/>
    <col min="14340" max="14340" width="17.5703125" style="8" customWidth="1"/>
    <col min="14341" max="14578" width="9.140625" style="8"/>
    <col min="14579" max="14579" width="24.7109375" style="8" customWidth="1"/>
    <col min="14580" max="14580" width="19.7109375" style="8" customWidth="1"/>
    <col min="14581" max="14581" width="11.42578125" style="8" customWidth="1"/>
    <col min="14582" max="14582" width="15.42578125" style="8" customWidth="1"/>
    <col min="14583" max="14583" width="13.85546875" style="8" customWidth="1"/>
    <col min="14584" max="14584" width="11.42578125" style="8" customWidth="1"/>
    <col min="14585" max="14585" width="12.140625" style="8" customWidth="1"/>
    <col min="14586" max="14586" width="16" style="8" customWidth="1"/>
    <col min="14587" max="14587" width="14.5703125" style="8" customWidth="1"/>
    <col min="14588" max="14588" width="12.7109375" style="8" customWidth="1"/>
    <col min="14589" max="14589" width="14.7109375" style="8" customWidth="1"/>
    <col min="14590" max="14590" width="18.28515625" style="8" customWidth="1"/>
    <col min="14591" max="14591" width="14.28515625" style="8" customWidth="1"/>
    <col min="14592" max="14592" width="17.7109375" style="8" customWidth="1"/>
    <col min="14593" max="14593" width="13.85546875" style="8" customWidth="1"/>
    <col min="14594" max="14594" width="17.140625" style="8" customWidth="1"/>
    <col min="14595" max="14595" width="15.85546875" style="8" customWidth="1"/>
    <col min="14596" max="14596" width="17.5703125" style="8" customWidth="1"/>
    <col min="14597" max="14834" width="9.140625" style="8"/>
    <col min="14835" max="14835" width="24.7109375" style="8" customWidth="1"/>
    <col min="14836" max="14836" width="19.7109375" style="8" customWidth="1"/>
    <col min="14837" max="14837" width="11.42578125" style="8" customWidth="1"/>
    <col min="14838" max="14838" width="15.42578125" style="8" customWidth="1"/>
    <col min="14839" max="14839" width="13.85546875" style="8" customWidth="1"/>
    <col min="14840" max="14840" width="11.42578125" style="8" customWidth="1"/>
    <col min="14841" max="14841" width="12.140625" style="8" customWidth="1"/>
    <col min="14842" max="14842" width="16" style="8" customWidth="1"/>
    <col min="14843" max="14843" width="14.5703125" style="8" customWidth="1"/>
    <col min="14844" max="14844" width="12.7109375" style="8" customWidth="1"/>
    <col min="14845" max="14845" width="14.7109375" style="8" customWidth="1"/>
    <col min="14846" max="14846" width="18.28515625" style="8" customWidth="1"/>
    <col min="14847" max="14847" width="14.28515625" style="8" customWidth="1"/>
    <col min="14848" max="14848" width="17.7109375" style="8" customWidth="1"/>
    <col min="14849" max="14849" width="13.85546875" style="8" customWidth="1"/>
    <col min="14850" max="14850" width="17.140625" style="8" customWidth="1"/>
    <col min="14851" max="14851" width="15.85546875" style="8" customWidth="1"/>
    <col min="14852" max="14852" width="17.5703125" style="8" customWidth="1"/>
    <col min="14853" max="15090" width="9.140625" style="8"/>
    <col min="15091" max="15091" width="24.7109375" style="8" customWidth="1"/>
    <col min="15092" max="15092" width="19.7109375" style="8" customWidth="1"/>
    <col min="15093" max="15093" width="11.42578125" style="8" customWidth="1"/>
    <col min="15094" max="15094" width="15.42578125" style="8" customWidth="1"/>
    <col min="15095" max="15095" width="13.85546875" style="8" customWidth="1"/>
    <col min="15096" max="15096" width="11.42578125" style="8" customWidth="1"/>
    <col min="15097" max="15097" width="12.140625" style="8" customWidth="1"/>
    <col min="15098" max="15098" width="16" style="8" customWidth="1"/>
    <col min="15099" max="15099" width="14.5703125" style="8" customWidth="1"/>
    <col min="15100" max="15100" width="12.7109375" style="8" customWidth="1"/>
    <col min="15101" max="15101" width="14.7109375" style="8" customWidth="1"/>
    <col min="15102" max="15102" width="18.28515625" style="8" customWidth="1"/>
    <col min="15103" max="15103" width="14.28515625" style="8" customWidth="1"/>
    <col min="15104" max="15104" width="17.7109375" style="8" customWidth="1"/>
    <col min="15105" max="15105" width="13.85546875" style="8" customWidth="1"/>
    <col min="15106" max="15106" width="17.140625" style="8" customWidth="1"/>
    <col min="15107" max="15107" width="15.85546875" style="8" customWidth="1"/>
    <col min="15108" max="15108" width="17.5703125" style="8" customWidth="1"/>
    <col min="15109" max="15346" width="9.140625" style="8"/>
    <col min="15347" max="15347" width="24.7109375" style="8" customWidth="1"/>
    <col min="15348" max="15348" width="19.7109375" style="8" customWidth="1"/>
    <col min="15349" max="15349" width="11.42578125" style="8" customWidth="1"/>
    <col min="15350" max="15350" width="15.42578125" style="8" customWidth="1"/>
    <col min="15351" max="15351" width="13.85546875" style="8" customWidth="1"/>
    <col min="15352" max="15352" width="11.42578125" style="8" customWidth="1"/>
    <col min="15353" max="15353" width="12.140625" style="8" customWidth="1"/>
    <col min="15354" max="15354" width="16" style="8" customWidth="1"/>
    <col min="15355" max="15355" width="14.5703125" style="8" customWidth="1"/>
    <col min="15356" max="15356" width="12.7109375" style="8" customWidth="1"/>
    <col min="15357" max="15357" width="14.7109375" style="8" customWidth="1"/>
    <col min="15358" max="15358" width="18.28515625" style="8" customWidth="1"/>
    <col min="15359" max="15359" width="14.28515625" style="8" customWidth="1"/>
    <col min="15360" max="15360" width="17.7109375" style="8" customWidth="1"/>
    <col min="15361" max="15361" width="13.85546875" style="8" customWidth="1"/>
    <col min="15362" max="15362" width="17.140625" style="8" customWidth="1"/>
    <col min="15363" max="15363" width="15.85546875" style="8" customWidth="1"/>
    <col min="15364" max="15364" width="17.5703125" style="8" customWidth="1"/>
    <col min="15365" max="15602" width="9.140625" style="8"/>
    <col min="15603" max="15603" width="24.7109375" style="8" customWidth="1"/>
    <col min="15604" max="15604" width="19.7109375" style="8" customWidth="1"/>
    <col min="15605" max="15605" width="11.42578125" style="8" customWidth="1"/>
    <col min="15606" max="15606" width="15.42578125" style="8" customWidth="1"/>
    <col min="15607" max="15607" width="13.85546875" style="8" customWidth="1"/>
    <col min="15608" max="15608" width="11.42578125" style="8" customWidth="1"/>
    <col min="15609" max="15609" width="12.140625" style="8" customWidth="1"/>
    <col min="15610" max="15610" width="16" style="8" customWidth="1"/>
    <col min="15611" max="15611" width="14.5703125" style="8" customWidth="1"/>
    <col min="15612" max="15612" width="12.7109375" style="8" customWidth="1"/>
    <col min="15613" max="15613" width="14.7109375" style="8" customWidth="1"/>
    <col min="15614" max="15614" width="18.28515625" style="8" customWidth="1"/>
    <col min="15615" max="15615" width="14.28515625" style="8" customWidth="1"/>
    <col min="15616" max="15616" width="17.7109375" style="8" customWidth="1"/>
    <col min="15617" max="15617" width="13.85546875" style="8" customWidth="1"/>
    <col min="15618" max="15618" width="17.140625" style="8" customWidth="1"/>
    <col min="15619" max="15619" width="15.85546875" style="8" customWidth="1"/>
    <col min="15620" max="15620" width="17.5703125" style="8" customWidth="1"/>
    <col min="15621" max="15858" width="9.140625" style="8"/>
    <col min="15859" max="15859" width="24.7109375" style="8" customWidth="1"/>
    <col min="15860" max="15860" width="19.7109375" style="8" customWidth="1"/>
    <col min="15861" max="15861" width="11.42578125" style="8" customWidth="1"/>
    <col min="15862" max="15862" width="15.42578125" style="8" customWidth="1"/>
    <col min="15863" max="15863" width="13.85546875" style="8" customWidth="1"/>
    <col min="15864" max="15864" width="11.42578125" style="8" customWidth="1"/>
    <col min="15865" max="15865" width="12.140625" style="8" customWidth="1"/>
    <col min="15866" max="15866" width="16" style="8" customWidth="1"/>
    <col min="15867" max="15867" width="14.5703125" style="8" customWidth="1"/>
    <col min="15868" max="15868" width="12.7109375" style="8" customWidth="1"/>
    <col min="15869" max="15869" width="14.7109375" style="8" customWidth="1"/>
    <col min="15870" max="15870" width="18.28515625" style="8" customWidth="1"/>
    <col min="15871" max="15871" width="14.28515625" style="8" customWidth="1"/>
    <col min="15872" max="15872" width="17.7109375" style="8" customWidth="1"/>
    <col min="15873" max="15873" width="13.85546875" style="8" customWidth="1"/>
    <col min="15874" max="15874" width="17.140625" style="8" customWidth="1"/>
    <col min="15875" max="15875" width="15.85546875" style="8" customWidth="1"/>
    <col min="15876" max="15876" width="17.5703125" style="8" customWidth="1"/>
    <col min="15877" max="16114" width="9.140625" style="8"/>
    <col min="16115" max="16115" width="24.7109375" style="8" customWidth="1"/>
    <col min="16116" max="16116" width="19.7109375" style="8" customWidth="1"/>
    <col min="16117" max="16117" width="11.42578125" style="8" customWidth="1"/>
    <col min="16118" max="16118" width="15.42578125" style="8" customWidth="1"/>
    <col min="16119" max="16119" width="13.85546875" style="8" customWidth="1"/>
    <col min="16120" max="16120" width="11.42578125" style="8" customWidth="1"/>
    <col min="16121" max="16121" width="12.140625" style="8" customWidth="1"/>
    <col min="16122" max="16122" width="16" style="8" customWidth="1"/>
    <col min="16123" max="16123" width="14.5703125" style="8" customWidth="1"/>
    <col min="16124" max="16124" width="12.7109375" style="8" customWidth="1"/>
    <col min="16125" max="16125" width="14.7109375" style="8" customWidth="1"/>
    <col min="16126" max="16126" width="18.28515625" style="8" customWidth="1"/>
    <col min="16127" max="16127" width="14.28515625" style="8" customWidth="1"/>
    <col min="16128" max="16128" width="17.7109375" style="8" customWidth="1"/>
    <col min="16129" max="16129" width="13.85546875" style="8" customWidth="1"/>
    <col min="16130" max="16130" width="17.140625" style="8" customWidth="1"/>
    <col min="16131" max="16131" width="15.85546875" style="8" customWidth="1"/>
    <col min="16132" max="16132" width="17.5703125" style="8" customWidth="1"/>
    <col min="16133" max="16384" width="9.140625" style="8"/>
  </cols>
  <sheetData>
    <row r="1" spans="1:108" ht="27.75" customHeight="1" x14ac:dyDescent="0.25">
      <c r="A1" s="811" t="s">
        <v>377</v>
      </c>
      <c r="B1" s="811"/>
      <c r="C1" s="811"/>
      <c r="D1" s="811"/>
      <c r="E1" s="811"/>
      <c r="F1" s="811"/>
      <c r="G1" s="811"/>
      <c r="H1" s="811"/>
    </row>
    <row r="2" spans="1:108" s="233" customFormat="1" ht="27.75" customHeight="1" x14ac:dyDescent="0.25">
      <c r="A2" s="812" t="s">
        <v>343</v>
      </c>
      <c r="B2" s="812"/>
      <c r="C2" s="812"/>
      <c r="D2" s="812"/>
      <c r="E2" s="812"/>
      <c r="F2" s="812"/>
      <c r="G2" s="812"/>
      <c r="H2" s="812"/>
      <c r="I2" s="231"/>
      <c r="J2" s="231"/>
      <c r="K2" s="232"/>
      <c r="L2" s="232"/>
      <c r="M2" s="232"/>
    </row>
    <row r="3" spans="1:108" ht="30" customHeight="1" x14ac:dyDescent="0.25">
      <c r="A3" s="800" t="s">
        <v>141</v>
      </c>
      <c r="B3" s="813" t="s">
        <v>376</v>
      </c>
      <c r="C3" s="816" t="s">
        <v>2</v>
      </c>
      <c r="D3" s="817" t="s">
        <v>132</v>
      </c>
      <c r="E3" s="817" t="s">
        <v>133</v>
      </c>
      <c r="F3" s="807" t="s">
        <v>3</v>
      </c>
      <c r="G3" s="807" t="s">
        <v>328</v>
      </c>
      <c r="H3" s="807" t="s">
        <v>329</v>
      </c>
      <c r="I3" s="7"/>
      <c r="J3" s="7"/>
    </row>
    <row r="4" spans="1:108" ht="51" customHeight="1" x14ac:dyDescent="0.25">
      <c r="A4" s="800"/>
      <c r="B4" s="814"/>
      <c r="C4" s="816"/>
      <c r="D4" s="817"/>
      <c r="E4" s="817"/>
      <c r="F4" s="807"/>
      <c r="G4" s="807"/>
      <c r="H4" s="807"/>
    </row>
    <row r="5" spans="1:108" ht="53.25" customHeight="1" x14ac:dyDescent="0.25">
      <c r="A5" s="800"/>
      <c r="B5" s="815"/>
      <c r="C5" s="816"/>
      <c r="D5" s="817"/>
      <c r="E5" s="817"/>
      <c r="F5" s="807"/>
      <c r="G5" s="807"/>
      <c r="H5" s="807"/>
    </row>
    <row r="6" spans="1:108" ht="15.95" customHeight="1" x14ac:dyDescent="0.25">
      <c r="A6" s="806" t="s">
        <v>143</v>
      </c>
      <c r="B6" s="807" t="s">
        <v>4</v>
      </c>
      <c r="C6" s="381" t="s">
        <v>5</v>
      </c>
      <c r="D6" s="234">
        <v>1</v>
      </c>
      <c r="E6" s="234">
        <v>220</v>
      </c>
      <c r="F6" s="18">
        <v>0.46392961876832844</v>
      </c>
      <c r="G6" s="613">
        <v>8.6605080831408776E-2</v>
      </c>
      <c r="H6" s="613">
        <v>0.107774968394437</v>
      </c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</row>
    <row r="7" spans="1:108" ht="15.95" customHeight="1" x14ac:dyDescent="0.25">
      <c r="A7" s="806"/>
      <c r="B7" s="807"/>
      <c r="C7" s="381" t="s">
        <v>6</v>
      </c>
      <c r="D7" s="234">
        <v>2</v>
      </c>
      <c r="E7" s="234">
        <v>340</v>
      </c>
      <c r="F7" s="18">
        <v>0.29120809614168247</v>
      </c>
      <c r="G7" s="613">
        <v>9.1603053435114507E-3</v>
      </c>
      <c r="H7" s="613">
        <v>0.14139878366637706</v>
      </c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</row>
    <row r="8" spans="1:108" ht="15.95" customHeight="1" x14ac:dyDescent="0.25">
      <c r="A8" s="806"/>
      <c r="B8" s="807" t="s">
        <v>7</v>
      </c>
      <c r="C8" s="381" t="s">
        <v>8</v>
      </c>
      <c r="D8" s="234">
        <v>1</v>
      </c>
      <c r="E8" s="234">
        <v>120</v>
      </c>
      <c r="F8" s="18">
        <v>0.93791666666666662</v>
      </c>
      <c r="G8" s="613">
        <v>0.12272727272727274</v>
      </c>
      <c r="H8" s="613">
        <v>0</v>
      </c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</row>
    <row r="9" spans="1:108" ht="15.95" customHeight="1" x14ac:dyDescent="0.25">
      <c r="A9" s="806"/>
      <c r="B9" s="807"/>
      <c r="C9" s="382" t="s">
        <v>9</v>
      </c>
      <c r="D9" s="543"/>
      <c r="E9" s="543"/>
      <c r="F9" s="544"/>
      <c r="G9" s="614"/>
      <c r="H9" s="614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</row>
    <row r="10" spans="1:108" ht="15.95" customHeight="1" x14ac:dyDescent="0.25">
      <c r="A10" s="806"/>
      <c r="B10" s="807"/>
      <c r="C10" s="382" t="s">
        <v>10</v>
      </c>
      <c r="D10" s="543"/>
      <c r="E10" s="543"/>
      <c r="F10" s="545"/>
      <c r="G10" s="615"/>
      <c r="H10" s="615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</row>
    <row r="11" spans="1:108" ht="15.95" customHeight="1" x14ac:dyDescent="0.25">
      <c r="A11" s="806"/>
      <c r="B11" s="807" t="s">
        <v>11</v>
      </c>
      <c r="C11" s="381" t="s">
        <v>12</v>
      </c>
      <c r="D11" s="234">
        <v>1</v>
      </c>
      <c r="E11" s="234">
        <v>160</v>
      </c>
      <c r="F11" s="18">
        <v>0</v>
      </c>
      <c r="G11" s="613">
        <v>0.13142857142857142</v>
      </c>
      <c r="H11" s="613">
        <v>0.25146418784589802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</row>
    <row r="12" spans="1:108" ht="15.95" customHeight="1" x14ac:dyDescent="0.25">
      <c r="A12" s="806"/>
      <c r="B12" s="807"/>
      <c r="C12" s="381" t="s">
        <v>13</v>
      </c>
      <c r="D12" s="234">
        <v>3</v>
      </c>
      <c r="E12" s="234">
        <v>880</v>
      </c>
      <c r="F12" s="18">
        <v>0</v>
      </c>
      <c r="G12" s="613">
        <v>8.5870889159561509E-2</v>
      </c>
      <c r="H12" s="613">
        <v>8.4009466653799728E-2</v>
      </c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</row>
    <row r="13" spans="1:108" ht="15.95" customHeight="1" x14ac:dyDescent="0.25">
      <c r="A13" s="806"/>
      <c r="B13" s="807"/>
      <c r="C13" s="382" t="s">
        <v>14</v>
      </c>
      <c r="D13" s="543"/>
      <c r="E13" s="543"/>
      <c r="F13" s="545"/>
      <c r="G13" s="615"/>
      <c r="H13" s="615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</row>
    <row r="14" spans="1:108" ht="15.95" customHeight="1" x14ac:dyDescent="0.25">
      <c r="A14" s="802" t="s">
        <v>147</v>
      </c>
      <c r="B14" s="803"/>
      <c r="C14" s="803"/>
      <c r="D14" s="386">
        <v>8</v>
      </c>
      <c r="E14" s="386">
        <v>1720</v>
      </c>
      <c r="F14" s="406">
        <v>0.13871624156039009</v>
      </c>
      <c r="G14" s="616">
        <v>7.6575875486381326E-2</v>
      </c>
      <c r="H14" s="617">
        <v>0.43169941930817229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</row>
    <row r="15" spans="1:108" ht="15.95" customHeight="1" x14ac:dyDescent="0.25">
      <c r="A15" s="806" t="s">
        <v>148</v>
      </c>
      <c r="B15" s="807" t="s">
        <v>15</v>
      </c>
      <c r="C15" s="382" t="s">
        <v>16</v>
      </c>
      <c r="D15" s="543"/>
      <c r="E15" s="543"/>
      <c r="F15" s="545"/>
      <c r="G15" s="615"/>
      <c r="H15" s="615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</row>
    <row r="16" spans="1:108" ht="15.95" customHeight="1" x14ac:dyDescent="0.25">
      <c r="A16" s="806"/>
      <c r="B16" s="807"/>
      <c r="C16" s="382" t="s">
        <v>17</v>
      </c>
      <c r="D16" s="543"/>
      <c r="E16" s="543"/>
      <c r="F16" s="545"/>
      <c r="G16" s="615"/>
      <c r="H16" s="615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</row>
    <row r="17" spans="1:108" ht="15.95" customHeight="1" x14ac:dyDescent="0.25">
      <c r="A17" s="806"/>
      <c r="B17" s="807"/>
      <c r="C17" s="382" t="s">
        <v>18</v>
      </c>
      <c r="D17" s="543"/>
      <c r="E17" s="543"/>
      <c r="F17" s="545"/>
      <c r="G17" s="615"/>
      <c r="H17" s="615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</row>
    <row r="18" spans="1:108" ht="15.95" customHeight="1" x14ac:dyDescent="0.25">
      <c r="A18" s="806"/>
      <c r="B18" s="807" t="s">
        <v>19</v>
      </c>
      <c r="C18" s="381" t="s">
        <v>20</v>
      </c>
      <c r="D18" s="234">
        <v>2</v>
      </c>
      <c r="E18" s="234">
        <v>280</v>
      </c>
      <c r="F18" s="18">
        <v>0.64172335600907027</v>
      </c>
      <c r="G18" s="613">
        <v>0.22906403940886699</v>
      </c>
      <c r="H18" s="613">
        <v>0.33392226148409898</v>
      </c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</row>
    <row r="19" spans="1:108" ht="15.95" customHeight="1" x14ac:dyDescent="0.25">
      <c r="A19" s="806"/>
      <c r="B19" s="807"/>
      <c r="C19" s="382" t="s">
        <v>21</v>
      </c>
      <c r="D19" s="543"/>
      <c r="E19" s="543"/>
      <c r="F19" s="545"/>
      <c r="G19" s="615"/>
      <c r="H19" s="615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</row>
    <row r="20" spans="1:108" ht="15.95" customHeight="1" x14ac:dyDescent="0.25">
      <c r="A20" s="806"/>
      <c r="B20" s="808" t="s">
        <v>22</v>
      </c>
      <c r="C20" s="382" t="s">
        <v>23</v>
      </c>
      <c r="D20" s="543"/>
      <c r="E20" s="543"/>
      <c r="F20" s="545"/>
      <c r="G20" s="615"/>
      <c r="H20" s="615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</row>
    <row r="21" spans="1:108" ht="15.95" customHeight="1" x14ac:dyDescent="0.25">
      <c r="A21" s="806"/>
      <c r="B21" s="808"/>
      <c r="C21" s="382" t="s">
        <v>24</v>
      </c>
      <c r="D21" s="543"/>
      <c r="E21" s="543"/>
      <c r="F21" s="545"/>
      <c r="G21" s="615"/>
      <c r="H21" s="615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</row>
    <row r="22" spans="1:108" ht="15.95" customHeight="1" x14ac:dyDescent="0.25">
      <c r="A22" s="806"/>
      <c r="B22" s="807" t="s">
        <v>25</v>
      </c>
      <c r="C22" s="382" t="s">
        <v>26</v>
      </c>
      <c r="D22" s="543"/>
      <c r="E22" s="543"/>
      <c r="F22" s="545"/>
      <c r="G22" s="615"/>
      <c r="H22" s="615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</row>
    <row r="23" spans="1:108" ht="15.95" customHeight="1" x14ac:dyDescent="0.25">
      <c r="A23" s="806"/>
      <c r="B23" s="807"/>
      <c r="C23" s="381" t="s">
        <v>27</v>
      </c>
      <c r="D23" s="234">
        <v>1</v>
      </c>
      <c r="E23" s="234">
        <v>160</v>
      </c>
      <c r="F23" s="18">
        <v>0.90094251336898401</v>
      </c>
      <c r="G23" s="613">
        <v>0.31578947368421051</v>
      </c>
      <c r="H23" s="613">
        <v>0.23586410547480727</v>
      </c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</row>
    <row r="24" spans="1:108" ht="15.95" customHeight="1" x14ac:dyDescent="0.25">
      <c r="A24" s="806"/>
      <c r="B24" s="807"/>
      <c r="C24" s="382" t="s">
        <v>28</v>
      </c>
      <c r="D24" s="543"/>
      <c r="E24" s="543"/>
      <c r="F24" s="545"/>
      <c r="G24" s="615"/>
      <c r="H24" s="615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</row>
    <row r="25" spans="1:108" s="6" customFormat="1" ht="15.95" customHeight="1" x14ac:dyDescent="0.25">
      <c r="A25" s="802" t="s">
        <v>147</v>
      </c>
      <c r="B25" s="803"/>
      <c r="C25" s="803"/>
      <c r="D25" s="386">
        <v>3</v>
      </c>
      <c r="E25" s="386">
        <v>440</v>
      </c>
      <c r="F25" s="406">
        <v>0.73598486777631156</v>
      </c>
      <c r="G25" s="489">
        <v>0.27494199535962877</v>
      </c>
      <c r="H25" s="489">
        <v>0.29027276645216882</v>
      </c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</row>
    <row r="26" spans="1:108" ht="15.95" customHeight="1" x14ac:dyDescent="0.25">
      <c r="A26" s="806" t="s">
        <v>150</v>
      </c>
      <c r="B26" s="800" t="s">
        <v>29</v>
      </c>
      <c r="C26" s="382" t="s">
        <v>30</v>
      </c>
      <c r="D26" s="543"/>
      <c r="E26" s="543"/>
      <c r="F26" s="545"/>
      <c r="G26" s="615"/>
      <c r="H26" s="615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</row>
    <row r="27" spans="1:108" ht="15.95" customHeight="1" x14ac:dyDescent="0.25">
      <c r="A27" s="806"/>
      <c r="B27" s="800"/>
      <c r="C27" s="382" t="s">
        <v>31</v>
      </c>
      <c r="D27" s="543"/>
      <c r="E27" s="543"/>
      <c r="F27" s="545"/>
      <c r="G27" s="615"/>
      <c r="H27" s="615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</row>
    <row r="28" spans="1:108" ht="15.95" customHeight="1" x14ac:dyDescent="0.25">
      <c r="A28" s="806"/>
      <c r="B28" s="800"/>
      <c r="C28" s="381" t="s">
        <v>32</v>
      </c>
      <c r="D28" s="234">
        <v>1</v>
      </c>
      <c r="E28" s="234">
        <v>220</v>
      </c>
      <c r="F28" s="18">
        <v>1.0481481481481483</v>
      </c>
      <c r="G28" s="613">
        <v>0</v>
      </c>
      <c r="H28" s="613">
        <v>2.6019916479280435E-2</v>
      </c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</row>
    <row r="29" spans="1:108" ht="15.95" customHeight="1" x14ac:dyDescent="0.25">
      <c r="A29" s="806"/>
      <c r="B29" s="800"/>
      <c r="C29" s="381" t="s">
        <v>33</v>
      </c>
      <c r="D29" s="234">
        <v>1</v>
      </c>
      <c r="E29" s="234">
        <v>160</v>
      </c>
      <c r="F29" s="613">
        <v>0.55000000000000004</v>
      </c>
      <c r="G29" s="613">
        <v>0</v>
      </c>
      <c r="H29" s="613">
        <v>0.13636363636363635</v>
      </c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</row>
    <row r="30" spans="1:108" ht="15.95" customHeight="1" x14ac:dyDescent="0.25">
      <c r="A30" s="806"/>
      <c r="B30" s="800"/>
      <c r="C30" s="382" t="s">
        <v>34</v>
      </c>
      <c r="D30" s="543"/>
      <c r="E30" s="543"/>
      <c r="F30" s="545"/>
      <c r="G30" s="615"/>
      <c r="H30" s="615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</row>
    <row r="31" spans="1:108" ht="15.95" customHeight="1" x14ac:dyDescent="0.25">
      <c r="A31" s="806"/>
      <c r="B31" s="800" t="s">
        <v>35</v>
      </c>
      <c r="C31" s="381" t="s">
        <v>36</v>
      </c>
      <c r="D31" s="234">
        <v>1</v>
      </c>
      <c r="E31" s="234">
        <v>160</v>
      </c>
      <c r="F31" s="18">
        <v>0.64216299019607848</v>
      </c>
      <c r="G31" s="613">
        <v>0.1761904761904762</v>
      </c>
      <c r="H31" s="613">
        <v>7.7861852463239858E-2</v>
      </c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</row>
    <row r="32" spans="1:108" ht="15.95" customHeight="1" x14ac:dyDescent="0.25">
      <c r="A32" s="806"/>
      <c r="B32" s="800"/>
      <c r="C32" s="382" t="s">
        <v>37</v>
      </c>
      <c r="D32" s="543"/>
      <c r="E32" s="543"/>
      <c r="F32" s="545"/>
      <c r="G32" s="615"/>
      <c r="H32" s="615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</row>
    <row r="33" spans="1:108" ht="15.95" customHeight="1" x14ac:dyDescent="0.25">
      <c r="A33" s="806"/>
      <c r="B33" s="800"/>
      <c r="C33" s="381" t="s">
        <v>38</v>
      </c>
      <c r="D33" s="234">
        <v>1</v>
      </c>
      <c r="E33" s="234">
        <v>400</v>
      </c>
      <c r="F33" s="18">
        <v>0.5187058371735791</v>
      </c>
      <c r="G33" s="613">
        <v>0</v>
      </c>
      <c r="H33" s="613">
        <v>6.7475623931117709E-2</v>
      </c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</row>
    <row r="34" spans="1:108" ht="15.95" customHeight="1" x14ac:dyDescent="0.25">
      <c r="A34" s="806"/>
      <c r="B34" s="800"/>
      <c r="C34" s="382" t="s">
        <v>39</v>
      </c>
      <c r="D34" s="543"/>
      <c r="E34" s="543"/>
      <c r="F34" s="545"/>
      <c r="G34" s="615"/>
      <c r="H34" s="615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</row>
    <row r="35" spans="1:108" ht="15.95" customHeight="1" x14ac:dyDescent="0.25">
      <c r="A35" s="806"/>
      <c r="B35" s="800"/>
      <c r="C35" s="382" t="s">
        <v>40</v>
      </c>
      <c r="D35" s="543"/>
      <c r="E35" s="543"/>
      <c r="F35" s="545"/>
      <c r="G35" s="615"/>
      <c r="H35" s="615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</row>
    <row r="36" spans="1:108" ht="15.95" customHeight="1" x14ac:dyDescent="0.25">
      <c r="A36" s="806"/>
      <c r="B36" s="800"/>
      <c r="C36" s="382" t="s">
        <v>41</v>
      </c>
      <c r="D36" s="543"/>
      <c r="E36" s="543"/>
      <c r="F36" s="545"/>
      <c r="G36" s="615"/>
      <c r="H36" s="615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</row>
    <row r="37" spans="1:108" ht="15.95" customHeight="1" x14ac:dyDescent="0.25">
      <c r="A37" s="806"/>
      <c r="B37" s="800" t="s">
        <v>42</v>
      </c>
      <c r="C37" s="381" t="s">
        <v>43</v>
      </c>
      <c r="D37" s="234">
        <v>1</v>
      </c>
      <c r="E37" s="234">
        <v>120</v>
      </c>
      <c r="F37" s="18">
        <v>1.056985294117647</v>
      </c>
      <c r="G37" s="613">
        <v>0.13701923076923078</v>
      </c>
      <c r="H37" s="613">
        <v>0.1103768115942029</v>
      </c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</row>
    <row r="38" spans="1:108" ht="15.95" customHeight="1" x14ac:dyDescent="0.25">
      <c r="A38" s="806"/>
      <c r="B38" s="800"/>
      <c r="C38" s="382" t="s">
        <v>44</v>
      </c>
      <c r="D38" s="543"/>
      <c r="E38" s="543"/>
      <c r="F38" s="545"/>
      <c r="G38" s="615"/>
      <c r="H38" s="615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</row>
    <row r="39" spans="1:108" ht="15.95" customHeight="1" x14ac:dyDescent="0.25">
      <c r="A39" s="806"/>
      <c r="B39" s="800"/>
      <c r="C39" s="382" t="s">
        <v>45</v>
      </c>
      <c r="D39" s="543"/>
      <c r="E39" s="543"/>
      <c r="F39" s="545"/>
      <c r="G39" s="615"/>
      <c r="H39" s="615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</row>
    <row r="40" spans="1:108" ht="15.95" customHeight="1" x14ac:dyDescent="0.25">
      <c r="A40" s="806"/>
      <c r="B40" s="800"/>
      <c r="C40" s="382" t="s">
        <v>46</v>
      </c>
      <c r="D40" s="543"/>
      <c r="E40" s="543"/>
      <c r="F40" s="545"/>
      <c r="G40" s="615"/>
      <c r="H40" s="615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</row>
    <row r="41" spans="1:108" s="6" customFormat="1" ht="15.95" customHeight="1" x14ac:dyDescent="0.25">
      <c r="A41" s="802" t="s">
        <v>147</v>
      </c>
      <c r="B41" s="803"/>
      <c r="C41" s="803"/>
      <c r="D41" s="386">
        <v>5</v>
      </c>
      <c r="E41" s="386">
        <v>1060</v>
      </c>
      <c r="F41" s="406">
        <v>0.71810250278511345</v>
      </c>
      <c r="G41" s="617">
        <v>6.0269627279936559E-2</v>
      </c>
      <c r="H41" s="617">
        <v>7.0941677586186469E-2</v>
      </c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</row>
    <row r="42" spans="1:108" ht="15.95" customHeight="1" x14ac:dyDescent="0.25">
      <c r="A42" s="800" t="s">
        <v>154</v>
      </c>
      <c r="B42" s="800" t="s">
        <v>47</v>
      </c>
      <c r="C42" s="382" t="s">
        <v>48</v>
      </c>
      <c r="D42" s="543"/>
      <c r="E42" s="543"/>
      <c r="F42" s="545"/>
      <c r="G42" s="615"/>
      <c r="H42" s="615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</row>
    <row r="43" spans="1:108" ht="15.95" customHeight="1" x14ac:dyDescent="0.25">
      <c r="A43" s="800"/>
      <c r="B43" s="800"/>
      <c r="C43" s="381" t="s">
        <v>49</v>
      </c>
      <c r="D43" s="234">
        <v>1</v>
      </c>
      <c r="E43" s="234">
        <v>360</v>
      </c>
      <c r="F43" s="18">
        <v>0.87811819172113292</v>
      </c>
      <c r="G43" s="613">
        <v>4.5209903121636162E-2</v>
      </c>
      <c r="H43" s="613">
        <v>0</v>
      </c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</row>
    <row r="44" spans="1:108" ht="15.95" customHeight="1" x14ac:dyDescent="0.25">
      <c r="A44" s="800"/>
      <c r="B44" s="800"/>
      <c r="C44" s="382" t="s">
        <v>50</v>
      </c>
      <c r="D44" s="543"/>
      <c r="E44" s="543"/>
      <c r="F44" s="545"/>
      <c r="G44" s="615"/>
      <c r="H44" s="615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</row>
    <row r="45" spans="1:108" ht="15.95" customHeight="1" x14ac:dyDescent="0.25">
      <c r="A45" s="800"/>
      <c r="B45" s="800"/>
      <c r="C45" s="382" t="s">
        <v>51</v>
      </c>
      <c r="D45" s="543"/>
      <c r="E45" s="543"/>
      <c r="F45" s="545"/>
      <c r="G45" s="615"/>
      <c r="H45" s="615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</row>
    <row r="46" spans="1:108" ht="15.95" customHeight="1" x14ac:dyDescent="0.25">
      <c r="A46" s="800"/>
      <c r="B46" s="800"/>
      <c r="C46" s="382" t="s">
        <v>52</v>
      </c>
      <c r="D46" s="543"/>
      <c r="E46" s="543"/>
      <c r="F46" s="545"/>
      <c r="G46" s="615"/>
      <c r="H46" s="615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</row>
    <row r="47" spans="1:108" ht="15.95" customHeight="1" x14ac:dyDescent="0.25">
      <c r="A47" s="800"/>
      <c r="B47" s="800"/>
      <c r="C47" s="381" t="s">
        <v>53</v>
      </c>
      <c r="D47" s="234">
        <v>1</v>
      </c>
      <c r="E47" s="234">
        <v>200</v>
      </c>
      <c r="F47" s="541">
        <v>0.63114973262032092</v>
      </c>
      <c r="G47" s="239">
        <v>0</v>
      </c>
      <c r="H47" s="239">
        <v>4.7532302478288491E-2</v>
      </c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</row>
    <row r="48" spans="1:108" ht="15.95" customHeight="1" x14ac:dyDescent="0.25">
      <c r="A48" s="800"/>
      <c r="B48" s="800"/>
      <c r="C48" s="382" t="s">
        <v>54</v>
      </c>
      <c r="D48" s="543"/>
      <c r="E48" s="543"/>
      <c r="F48" s="545"/>
      <c r="G48" s="615"/>
      <c r="H48" s="615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</row>
    <row r="49" spans="1:108" ht="15.95" customHeight="1" x14ac:dyDescent="0.25">
      <c r="A49" s="800"/>
      <c r="B49" s="800"/>
      <c r="C49" s="382" t="s">
        <v>55</v>
      </c>
      <c r="D49" s="543"/>
      <c r="E49" s="543"/>
      <c r="F49" s="545"/>
      <c r="G49" s="615"/>
      <c r="H49" s="615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</row>
    <row r="50" spans="1:108" s="6" customFormat="1" ht="15.95" customHeight="1" x14ac:dyDescent="0.25">
      <c r="A50" s="802" t="s">
        <v>147</v>
      </c>
      <c r="B50" s="803"/>
      <c r="C50" s="803"/>
      <c r="D50" s="386">
        <v>2</v>
      </c>
      <c r="E50" s="386">
        <v>560</v>
      </c>
      <c r="F50" s="406">
        <v>0.7899151706137002</v>
      </c>
      <c r="G50" s="617">
        <v>3.4398034398034398E-2</v>
      </c>
      <c r="H50" s="617">
        <v>1.3563843451647576E-2</v>
      </c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</row>
    <row r="51" spans="1:108" ht="15.95" customHeight="1" x14ac:dyDescent="0.25">
      <c r="A51" s="800" t="s">
        <v>156</v>
      </c>
      <c r="B51" s="807" t="s">
        <v>56</v>
      </c>
      <c r="C51" s="382" t="s">
        <v>57</v>
      </c>
      <c r="D51" s="543"/>
      <c r="E51" s="543"/>
      <c r="F51" s="545"/>
      <c r="G51" s="615"/>
      <c r="H51" s="615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</row>
    <row r="52" spans="1:108" ht="15.95" customHeight="1" x14ac:dyDescent="0.25">
      <c r="A52" s="800"/>
      <c r="B52" s="807"/>
      <c r="C52" s="382" t="s">
        <v>58</v>
      </c>
      <c r="D52" s="543"/>
      <c r="E52" s="543"/>
      <c r="F52" s="545"/>
      <c r="G52" s="615"/>
      <c r="H52" s="615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</row>
    <row r="53" spans="1:108" ht="15.95" customHeight="1" x14ac:dyDescent="0.25">
      <c r="A53" s="800"/>
      <c r="B53" s="807"/>
      <c r="C53" s="383" t="s">
        <v>59</v>
      </c>
      <c r="D53" s="234">
        <v>1</v>
      </c>
      <c r="E53" s="234">
        <v>360</v>
      </c>
      <c r="F53" s="18">
        <v>1.0954732510288065</v>
      </c>
      <c r="G53" s="613">
        <v>9.925841414717626E-2</v>
      </c>
      <c r="H53" s="613">
        <v>4.5642374154770848E-2</v>
      </c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</row>
    <row r="54" spans="1:108" ht="15.95" customHeight="1" x14ac:dyDescent="0.25">
      <c r="A54" s="800"/>
      <c r="B54" s="807" t="s">
        <v>60</v>
      </c>
      <c r="C54" s="382" t="s">
        <v>61</v>
      </c>
      <c r="D54" s="543"/>
      <c r="E54" s="543"/>
      <c r="F54" s="545"/>
      <c r="G54" s="615"/>
      <c r="H54" s="615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</row>
    <row r="55" spans="1:108" ht="15.95" customHeight="1" x14ac:dyDescent="0.25">
      <c r="A55" s="800"/>
      <c r="B55" s="807"/>
      <c r="C55" s="382" t="s">
        <v>62</v>
      </c>
      <c r="D55" s="543"/>
      <c r="E55" s="543"/>
      <c r="F55" s="545"/>
      <c r="G55" s="615"/>
      <c r="H55" s="615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</row>
    <row r="56" spans="1:108" ht="15.95" customHeight="1" x14ac:dyDescent="0.25">
      <c r="A56" s="800"/>
      <c r="B56" s="807"/>
      <c r="C56" s="382" t="s">
        <v>63</v>
      </c>
      <c r="D56" s="543"/>
      <c r="E56" s="543"/>
      <c r="F56" s="545"/>
      <c r="G56" s="615"/>
      <c r="H56" s="615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</row>
    <row r="57" spans="1:108" ht="15.95" customHeight="1" x14ac:dyDescent="0.25">
      <c r="A57" s="800"/>
      <c r="B57" s="807"/>
      <c r="C57" s="382" t="s">
        <v>64</v>
      </c>
      <c r="D57" s="543"/>
      <c r="E57" s="543"/>
      <c r="F57" s="545"/>
      <c r="G57" s="615"/>
      <c r="H57" s="615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</row>
    <row r="58" spans="1:108" ht="15.95" customHeight="1" x14ac:dyDescent="0.25">
      <c r="A58" s="800"/>
      <c r="B58" s="807"/>
      <c r="C58" s="383" t="s">
        <v>65</v>
      </c>
      <c r="D58" s="234">
        <v>1</v>
      </c>
      <c r="E58" s="234">
        <v>160</v>
      </c>
      <c r="F58" s="18">
        <v>0.71091269841269844</v>
      </c>
      <c r="G58" s="613">
        <v>0</v>
      </c>
      <c r="H58" s="613">
        <v>0</v>
      </c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</row>
    <row r="59" spans="1:108" ht="15.95" customHeight="1" x14ac:dyDescent="0.25">
      <c r="A59" s="800"/>
      <c r="B59" s="807"/>
      <c r="C59" s="382" t="s">
        <v>66</v>
      </c>
      <c r="D59" s="543"/>
      <c r="E59" s="543"/>
      <c r="F59" s="545"/>
      <c r="G59" s="615"/>
      <c r="H59" s="615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</row>
    <row r="60" spans="1:108" ht="15.95" customHeight="1" x14ac:dyDescent="0.25">
      <c r="A60" s="800"/>
      <c r="B60" s="807" t="s">
        <v>67</v>
      </c>
      <c r="C60" s="381" t="s">
        <v>68</v>
      </c>
      <c r="D60" s="234">
        <v>1</v>
      </c>
      <c r="E60" s="234">
        <v>480</v>
      </c>
      <c r="F60" s="18">
        <v>0.33121693121693124</v>
      </c>
      <c r="G60" s="613">
        <v>0</v>
      </c>
      <c r="H60" s="613">
        <v>7.5479233226837056E-2</v>
      </c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</row>
    <row r="61" spans="1:108" ht="15.95" customHeight="1" x14ac:dyDescent="0.25">
      <c r="A61" s="800"/>
      <c r="B61" s="807"/>
      <c r="C61" s="382" t="s">
        <v>69</v>
      </c>
      <c r="D61" s="543"/>
      <c r="E61" s="543"/>
      <c r="F61" s="545"/>
      <c r="G61" s="615"/>
      <c r="H61" s="615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</row>
    <row r="62" spans="1:108" ht="15.95" customHeight="1" x14ac:dyDescent="0.25">
      <c r="A62" s="800"/>
      <c r="B62" s="807"/>
      <c r="C62" s="382" t="s">
        <v>70</v>
      </c>
      <c r="D62" s="543"/>
      <c r="E62" s="543"/>
      <c r="F62" s="545"/>
      <c r="G62" s="615"/>
      <c r="H62" s="615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</row>
    <row r="63" spans="1:108" ht="15.95" customHeight="1" x14ac:dyDescent="0.25">
      <c r="A63" s="800"/>
      <c r="B63" s="807"/>
      <c r="C63" s="382" t="s">
        <v>71</v>
      </c>
      <c r="D63" s="543"/>
      <c r="E63" s="543"/>
      <c r="F63" s="545"/>
      <c r="G63" s="615"/>
      <c r="H63" s="615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</row>
    <row r="64" spans="1:108" ht="15.95" customHeight="1" x14ac:dyDescent="0.25">
      <c r="A64" s="800"/>
      <c r="B64" s="605" t="s">
        <v>350</v>
      </c>
      <c r="C64" s="381" t="s">
        <v>74</v>
      </c>
      <c r="D64" s="234">
        <v>2</v>
      </c>
      <c r="E64" s="234">
        <v>240</v>
      </c>
      <c r="F64" s="18">
        <v>0.59886463844797189</v>
      </c>
      <c r="G64" s="613">
        <v>3.2786885245901639E-3</v>
      </c>
      <c r="H64" s="613">
        <v>0.13915220232288464</v>
      </c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</row>
    <row r="65" spans="1:108" ht="15.95" customHeight="1" x14ac:dyDescent="0.25">
      <c r="A65" s="800"/>
      <c r="B65" s="807" t="s">
        <v>353</v>
      </c>
      <c r="C65" s="382" t="s">
        <v>73</v>
      </c>
      <c r="D65" s="543"/>
      <c r="E65" s="543"/>
      <c r="F65" s="545"/>
      <c r="G65" s="615"/>
      <c r="H65" s="615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</row>
    <row r="66" spans="1:108" ht="15.95" customHeight="1" x14ac:dyDescent="0.25">
      <c r="A66" s="800"/>
      <c r="B66" s="807"/>
      <c r="C66" s="382" t="s">
        <v>75</v>
      </c>
      <c r="D66" s="543"/>
      <c r="E66" s="543"/>
      <c r="F66" s="545"/>
      <c r="G66" s="615"/>
      <c r="H66" s="615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</row>
    <row r="67" spans="1:108" s="6" customFormat="1" ht="15.95" customHeight="1" x14ac:dyDescent="0.25">
      <c r="A67" s="802" t="s">
        <v>147</v>
      </c>
      <c r="B67" s="803"/>
      <c r="C67" s="803"/>
      <c r="D67" s="386">
        <v>5</v>
      </c>
      <c r="E67" s="386">
        <v>1240</v>
      </c>
      <c r="F67" s="406">
        <v>0.65389358252261487</v>
      </c>
      <c r="G67" s="617">
        <v>3.6434746809386583E-2</v>
      </c>
      <c r="H67" s="617">
        <v>6.1665356141902092E-2</v>
      </c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</row>
    <row r="68" spans="1:108" ht="15.95" customHeight="1" x14ac:dyDescent="0.25">
      <c r="A68" s="800" t="s">
        <v>162</v>
      </c>
      <c r="B68" s="384" t="s">
        <v>76</v>
      </c>
      <c r="C68" s="382" t="s">
        <v>77</v>
      </c>
      <c r="D68" s="543"/>
      <c r="E68" s="543"/>
      <c r="F68" s="545"/>
      <c r="G68" s="615"/>
      <c r="H68" s="615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  <c r="CS68" s="7"/>
      <c r="CT68" s="7"/>
      <c r="CU68" s="7"/>
      <c r="CV68" s="7"/>
      <c r="CW68" s="7"/>
      <c r="CX68" s="7"/>
      <c r="CY68" s="7"/>
      <c r="CZ68" s="7"/>
      <c r="DA68" s="7"/>
      <c r="DB68" s="7"/>
      <c r="DC68" s="7"/>
      <c r="DD68" s="7"/>
    </row>
    <row r="69" spans="1:108" ht="15.95" customHeight="1" x14ac:dyDescent="0.25">
      <c r="A69" s="800"/>
      <c r="B69" s="807" t="s">
        <v>78</v>
      </c>
      <c r="C69" s="381" t="s">
        <v>79</v>
      </c>
      <c r="D69" s="234">
        <v>1</v>
      </c>
      <c r="E69" s="234">
        <v>120</v>
      </c>
      <c r="F69" s="18">
        <v>0.5024754901960784</v>
      </c>
      <c r="G69" s="613">
        <v>0</v>
      </c>
      <c r="H69" s="613">
        <v>0</v>
      </c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  <c r="DC69" s="7"/>
      <c r="DD69" s="7"/>
    </row>
    <row r="70" spans="1:108" ht="15.95" customHeight="1" x14ac:dyDescent="0.25">
      <c r="A70" s="800"/>
      <c r="B70" s="807"/>
      <c r="C70" s="382" t="s">
        <v>80</v>
      </c>
      <c r="D70" s="543"/>
      <c r="E70" s="543"/>
      <c r="F70" s="545"/>
      <c r="G70" s="615"/>
      <c r="H70" s="615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7"/>
      <c r="CZ70" s="7"/>
      <c r="DA70" s="7"/>
      <c r="DB70" s="7"/>
      <c r="DC70" s="7"/>
      <c r="DD70" s="7"/>
    </row>
    <row r="71" spans="1:108" ht="15.95" customHeight="1" x14ac:dyDescent="0.25">
      <c r="A71" s="800"/>
      <c r="B71" s="808" t="s">
        <v>81</v>
      </c>
      <c r="C71" s="382" t="s">
        <v>82</v>
      </c>
      <c r="D71" s="543"/>
      <c r="E71" s="543"/>
      <c r="F71" s="545"/>
      <c r="G71" s="615"/>
      <c r="H71" s="615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  <c r="CS71" s="7"/>
      <c r="CT71" s="7"/>
      <c r="CU71" s="7"/>
      <c r="CV71" s="7"/>
      <c r="CW71" s="7"/>
      <c r="CX71" s="7"/>
      <c r="CY71" s="7"/>
      <c r="CZ71" s="7"/>
      <c r="DA71" s="7"/>
      <c r="DB71" s="7"/>
      <c r="DC71" s="7"/>
      <c r="DD71" s="7"/>
    </row>
    <row r="72" spans="1:108" ht="15.95" customHeight="1" x14ac:dyDescent="0.25">
      <c r="A72" s="800"/>
      <c r="B72" s="808"/>
      <c r="C72" s="382" t="s">
        <v>83</v>
      </c>
      <c r="D72" s="543"/>
      <c r="E72" s="543"/>
      <c r="F72" s="545"/>
      <c r="G72" s="615"/>
      <c r="H72" s="615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  <c r="CS72" s="7"/>
      <c r="CT72" s="7"/>
      <c r="CU72" s="7"/>
      <c r="CV72" s="7"/>
      <c r="CW72" s="7"/>
      <c r="CX72" s="7"/>
      <c r="CY72" s="7"/>
      <c r="CZ72" s="7"/>
      <c r="DA72" s="7"/>
      <c r="DB72" s="7"/>
      <c r="DC72" s="7"/>
      <c r="DD72" s="7"/>
    </row>
    <row r="73" spans="1:108" ht="15.95" customHeight="1" x14ac:dyDescent="0.25">
      <c r="A73" s="800"/>
      <c r="B73" s="807" t="s">
        <v>84</v>
      </c>
      <c r="C73" s="382" t="s">
        <v>85</v>
      </c>
      <c r="D73" s="543"/>
      <c r="E73" s="543"/>
      <c r="F73" s="545"/>
      <c r="G73" s="615"/>
      <c r="H73" s="615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  <c r="CS73" s="7"/>
      <c r="CT73" s="7"/>
      <c r="CU73" s="7"/>
      <c r="CV73" s="7"/>
      <c r="CW73" s="7"/>
      <c r="CX73" s="7"/>
      <c r="CY73" s="7"/>
      <c r="CZ73" s="7"/>
      <c r="DA73" s="7"/>
      <c r="DB73" s="7"/>
      <c r="DC73" s="7"/>
      <c r="DD73" s="7"/>
    </row>
    <row r="74" spans="1:108" ht="15.95" customHeight="1" x14ac:dyDescent="0.25">
      <c r="A74" s="800"/>
      <c r="B74" s="807"/>
      <c r="C74" s="381" t="s">
        <v>86</v>
      </c>
      <c r="D74" s="234">
        <v>1</v>
      </c>
      <c r="E74" s="234">
        <v>120</v>
      </c>
      <c r="F74" s="18">
        <v>0.57555555555555549</v>
      </c>
      <c r="G74" s="618">
        <v>9.1603053435114504E-2</v>
      </c>
      <c r="H74" s="613">
        <v>0</v>
      </c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  <c r="CR74" s="7"/>
      <c r="CS74" s="7"/>
      <c r="CT74" s="7"/>
      <c r="CU74" s="7"/>
      <c r="CV74" s="7"/>
      <c r="CW74" s="7"/>
      <c r="CX74" s="7"/>
      <c r="CY74" s="7"/>
      <c r="CZ74" s="7"/>
      <c r="DA74" s="7"/>
      <c r="DB74" s="7"/>
      <c r="DC74" s="7"/>
      <c r="DD74" s="7"/>
    </row>
    <row r="75" spans="1:108" ht="15.95" customHeight="1" x14ac:dyDescent="0.25">
      <c r="A75" s="800"/>
      <c r="B75" s="807" t="s">
        <v>87</v>
      </c>
      <c r="C75" s="381" t="s">
        <v>88</v>
      </c>
      <c r="D75" s="234">
        <v>2</v>
      </c>
      <c r="E75" s="234">
        <v>240</v>
      </c>
      <c r="F75" s="542">
        <v>0.83239000278473962</v>
      </c>
      <c r="G75" s="619">
        <v>5.213903743315508E-2</v>
      </c>
      <c r="H75" s="620">
        <v>7.5084995964521242E-2</v>
      </c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  <c r="CR75" s="7"/>
      <c r="CS75" s="7"/>
      <c r="CT75" s="7"/>
      <c r="CU75" s="7"/>
      <c r="CV75" s="7"/>
      <c r="CW75" s="7"/>
      <c r="CX75" s="7"/>
      <c r="CY75" s="7"/>
      <c r="CZ75" s="7"/>
      <c r="DA75" s="7"/>
      <c r="DB75" s="7"/>
      <c r="DC75" s="7"/>
      <c r="DD75" s="7"/>
    </row>
    <row r="76" spans="1:108" ht="15.95" customHeight="1" x14ac:dyDescent="0.25">
      <c r="A76" s="800"/>
      <c r="B76" s="807"/>
      <c r="C76" s="381" t="s">
        <v>89</v>
      </c>
      <c r="D76" s="234">
        <v>8</v>
      </c>
      <c r="E76" s="234">
        <v>1880</v>
      </c>
      <c r="F76" s="18">
        <v>0.94043636721828205</v>
      </c>
      <c r="G76" s="613">
        <v>0.14726741760534001</v>
      </c>
      <c r="H76" s="613">
        <v>3.1108238865188206E-2</v>
      </c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  <c r="CS76" s="7"/>
      <c r="CT76" s="7"/>
      <c r="CU76" s="7"/>
      <c r="CV76" s="7"/>
      <c r="CW76" s="7"/>
      <c r="CX76" s="7"/>
      <c r="CY76" s="7"/>
      <c r="CZ76" s="7"/>
      <c r="DA76" s="7"/>
      <c r="DB76" s="7"/>
      <c r="DC76" s="7"/>
      <c r="DD76" s="7"/>
    </row>
    <row r="77" spans="1:108" ht="15.95" customHeight="1" x14ac:dyDescent="0.25">
      <c r="A77" s="800"/>
      <c r="B77" s="807"/>
      <c r="C77" s="382" t="s">
        <v>90</v>
      </c>
      <c r="D77" s="543"/>
      <c r="E77" s="543"/>
      <c r="F77" s="545"/>
      <c r="G77" s="615"/>
      <c r="H77" s="615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  <c r="CS77" s="7"/>
      <c r="CT77" s="7"/>
      <c r="CU77" s="7"/>
      <c r="CV77" s="7"/>
      <c r="CW77" s="7"/>
      <c r="CX77" s="7"/>
      <c r="CY77" s="7"/>
      <c r="CZ77" s="7"/>
      <c r="DA77" s="7"/>
      <c r="DB77" s="7"/>
      <c r="DC77" s="7"/>
      <c r="DD77" s="7"/>
    </row>
    <row r="78" spans="1:108" ht="15.95" customHeight="1" x14ac:dyDescent="0.25">
      <c r="A78" s="800"/>
      <c r="B78" s="807"/>
      <c r="C78" s="382" t="s">
        <v>91</v>
      </c>
      <c r="D78" s="543"/>
      <c r="E78" s="543"/>
      <c r="F78" s="545"/>
      <c r="G78" s="615"/>
      <c r="H78" s="615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  <c r="CQ78" s="7"/>
      <c r="CR78" s="7"/>
      <c r="CS78" s="7"/>
      <c r="CT78" s="7"/>
      <c r="CU78" s="7"/>
      <c r="CV78" s="7"/>
      <c r="CW78" s="7"/>
      <c r="CX78" s="7"/>
      <c r="CY78" s="7"/>
      <c r="CZ78" s="7"/>
      <c r="DA78" s="7"/>
      <c r="DB78" s="7"/>
      <c r="DC78" s="7"/>
      <c r="DD78" s="7"/>
    </row>
    <row r="79" spans="1:108" ht="15.95" customHeight="1" x14ac:dyDescent="0.25">
      <c r="A79" s="800"/>
      <c r="B79" s="807" t="s">
        <v>92</v>
      </c>
      <c r="C79" s="381" t="s">
        <v>93</v>
      </c>
      <c r="D79" s="234">
        <v>2</v>
      </c>
      <c r="E79" s="234">
        <v>400</v>
      </c>
      <c r="F79" s="18">
        <v>0.60757936507936505</v>
      </c>
      <c r="G79" s="613">
        <v>9.46969696969697E-3</v>
      </c>
      <c r="H79" s="613">
        <v>2.4688132715041475E-2</v>
      </c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CN79" s="7"/>
      <c r="CO79" s="7"/>
      <c r="CP79" s="7"/>
      <c r="CQ79" s="7"/>
      <c r="CR79" s="7"/>
      <c r="CS79" s="7"/>
      <c r="CT79" s="7"/>
      <c r="CU79" s="7"/>
      <c r="CV79" s="7"/>
      <c r="CW79" s="7"/>
      <c r="CX79" s="7"/>
      <c r="CY79" s="7"/>
      <c r="CZ79" s="7"/>
      <c r="DA79" s="7"/>
      <c r="DB79" s="7"/>
      <c r="DC79" s="7"/>
      <c r="DD79" s="7"/>
    </row>
    <row r="80" spans="1:108" ht="15.95" customHeight="1" x14ac:dyDescent="0.25">
      <c r="A80" s="800"/>
      <c r="B80" s="807"/>
      <c r="C80" s="381" t="s">
        <v>94</v>
      </c>
      <c r="D80" s="234">
        <v>3</v>
      </c>
      <c r="E80" s="234">
        <v>360</v>
      </c>
      <c r="F80" s="18">
        <v>0.60107289829512045</v>
      </c>
      <c r="G80" s="613">
        <v>3.3067973055725654E-2</v>
      </c>
      <c r="H80" s="613">
        <v>9.2427317407144785E-2</v>
      </c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  <c r="CS80" s="7"/>
      <c r="CT80" s="7"/>
      <c r="CU80" s="7"/>
      <c r="CV80" s="7"/>
      <c r="CW80" s="7"/>
      <c r="CX80" s="7"/>
      <c r="CY80" s="7"/>
      <c r="CZ80" s="7"/>
      <c r="DA80" s="7"/>
      <c r="DB80" s="7"/>
      <c r="DC80" s="7"/>
      <c r="DD80" s="7"/>
    </row>
    <row r="81" spans="1:108" ht="15.95" customHeight="1" x14ac:dyDescent="0.25">
      <c r="A81" s="800"/>
      <c r="B81" s="807"/>
      <c r="C81" s="381" t="s">
        <v>95</v>
      </c>
      <c r="D81" s="234">
        <v>2</v>
      </c>
      <c r="E81" s="234">
        <v>600</v>
      </c>
      <c r="F81" s="18">
        <v>0.63649029982363314</v>
      </c>
      <c r="G81" s="613">
        <v>9.5671981776765374E-3</v>
      </c>
      <c r="H81" s="613">
        <v>3.665936989110255E-2</v>
      </c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  <c r="CR81" s="7"/>
      <c r="CS81" s="7"/>
      <c r="CT81" s="7"/>
      <c r="CU81" s="7"/>
      <c r="CV81" s="7"/>
      <c r="CW81" s="7"/>
      <c r="CX81" s="7"/>
      <c r="CY81" s="7"/>
      <c r="CZ81" s="7"/>
      <c r="DA81" s="7"/>
      <c r="DB81" s="7"/>
      <c r="DC81" s="7"/>
      <c r="DD81" s="7"/>
    </row>
    <row r="82" spans="1:108" ht="15.95" customHeight="1" x14ac:dyDescent="0.25">
      <c r="A82" s="800"/>
      <c r="B82" s="809" t="s">
        <v>96</v>
      </c>
      <c r="C82" s="381" t="s">
        <v>97</v>
      </c>
      <c r="D82" s="234">
        <v>1</v>
      </c>
      <c r="E82" s="234">
        <v>160</v>
      </c>
      <c r="F82" s="18">
        <v>0.67132352941176476</v>
      </c>
      <c r="G82" s="613">
        <v>0</v>
      </c>
      <c r="H82" s="613">
        <v>5.5859802847754651E-2</v>
      </c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  <c r="CH82" s="7"/>
      <c r="CI82" s="7"/>
      <c r="CJ82" s="7"/>
      <c r="CK82" s="7"/>
      <c r="CL82" s="7"/>
      <c r="CM82" s="7"/>
      <c r="CN82" s="7"/>
      <c r="CO82" s="7"/>
      <c r="CP82" s="7"/>
      <c r="CQ82" s="7"/>
      <c r="CR82" s="7"/>
      <c r="CS82" s="7"/>
      <c r="CT82" s="7"/>
      <c r="CU82" s="7"/>
      <c r="CV82" s="7"/>
      <c r="CW82" s="7"/>
      <c r="CX82" s="7"/>
      <c r="CY82" s="7"/>
      <c r="CZ82" s="7"/>
      <c r="DA82" s="7"/>
      <c r="DB82" s="7"/>
      <c r="DC82" s="7"/>
      <c r="DD82" s="7"/>
    </row>
    <row r="83" spans="1:108" ht="15.95" customHeight="1" x14ac:dyDescent="0.25">
      <c r="A83" s="800"/>
      <c r="B83" s="810"/>
      <c r="C83" s="382" t="s">
        <v>98</v>
      </c>
      <c r="D83" s="543"/>
      <c r="E83" s="543"/>
      <c r="F83" s="545"/>
      <c r="G83" s="615"/>
      <c r="H83" s="615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  <c r="CS83" s="7"/>
      <c r="CT83" s="7"/>
      <c r="CU83" s="7"/>
      <c r="CV83" s="7"/>
      <c r="CW83" s="7"/>
      <c r="CX83" s="7"/>
      <c r="CY83" s="7"/>
      <c r="CZ83" s="7"/>
      <c r="DA83" s="7"/>
      <c r="DB83" s="7"/>
      <c r="DC83" s="7"/>
      <c r="DD83" s="7"/>
    </row>
    <row r="84" spans="1:108" ht="15.95" customHeight="1" x14ac:dyDescent="0.25">
      <c r="A84" s="800"/>
      <c r="B84" s="810"/>
      <c r="C84" s="382" t="s">
        <v>99</v>
      </c>
      <c r="D84" s="543"/>
      <c r="E84" s="543"/>
      <c r="F84" s="545"/>
      <c r="G84" s="615"/>
      <c r="H84" s="615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  <c r="CH84" s="7"/>
      <c r="CI84" s="7"/>
      <c r="CJ84" s="7"/>
      <c r="CK84" s="7"/>
      <c r="CL84" s="7"/>
      <c r="CM84" s="7"/>
      <c r="CN84" s="7"/>
      <c r="CO84" s="7"/>
      <c r="CP84" s="7"/>
      <c r="CQ84" s="7"/>
      <c r="CR84" s="7"/>
      <c r="CS84" s="7"/>
      <c r="CT84" s="7"/>
      <c r="CU84" s="7"/>
      <c r="CV84" s="7"/>
      <c r="CW84" s="7"/>
      <c r="CX84" s="7"/>
      <c r="CY84" s="7"/>
      <c r="CZ84" s="7"/>
      <c r="DA84" s="7"/>
      <c r="DB84" s="7"/>
      <c r="DC84" s="7"/>
      <c r="DD84" s="7"/>
    </row>
    <row r="85" spans="1:108" s="6" customFormat="1" ht="15.95" customHeight="1" x14ac:dyDescent="0.25">
      <c r="A85" s="802" t="s">
        <v>147</v>
      </c>
      <c r="B85" s="803"/>
      <c r="C85" s="803"/>
      <c r="D85" s="386">
        <v>20</v>
      </c>
      <c r="E85" s="386">
        <v>3880</v>
      </c>
      <c r="F85" s="406">
        <v>0.78455571115600553</v>
      </c>
      <c r="G85" s="617">
        <v>8.5045778229908442E-2</v>
      </c>
      <c r="H85" s="617">
        <v>4.212683304405275E-2</v>
      </c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</row>
    <row r="86" spans="1:108" ht="15.95" customHeight="1" x14ac:dyDescent="0.25">
      <c r="A86" s="806" t="s">
        <v>174</v>
      </c>
      <c r="B86" s="800" t="s">
        <v>100</v>
      </c>
      <c r="C86" s="381" t="s">
        <v>101</v>
      </c>
      <c r="D86" s="234">
        <v>1</v>
      </c>
      <c r="E86" s="234">
        <v>160</v>
      </c>
      <c r="F86" s="18">
        <v>0.93131944444444437</v>
      </c>
      <c r="G86" s="613">
        <v>0.13358070500927643</v>
      </c>
      <c r="H86" s="613">
        <v>0.14316605771381702</v>
      </c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  <c r="CJ86" s="7"/>
      <c r="CK86" s="7"/>
      <c r="CL86" s="7"/>
      <c r="CM86" s="7"/>
      <c r="CN86" s="7"/>
      <c r="CO86" s="7"/>
      <c r="CP86" s="7"/>
      <c r="CQ86" s="7"/>
      <c r="CR86" s="7"/>
      <c r="CS86" s="7"/>
      <c r="CT86" s="7"/>
      <c r="CU86" s="7"/>
      <c r="CV86" s="7"/>
      <c r="CW86" s="7"/>
      <c r="CX86" s="7"/>
      <c r="CY86" s="7"/>
      <c r="CZ86" s="7"/>
      <c r="DA86" s="7"/>
      <c r="DB86" s="7"/>
      <c r="DC86" s="7"/>
      <c r="DD86" s="7"/>
    </row>
    <row r="87" spans="1:108" ht="15.95" customHeight="1" x14ac:dyDescent="0.25">
      <c r="A87" s="806"/>
      <c r="B87" s="800"/>
      <c r="C87" s="382" t="s">
        <v>102</v>
      </c>
      <c r="D87" s="543"/>
      <c r="E87" s="543"/>
      <c r="F87" s="545"/>
      <c r="G87" s="615"/>
      <c r="H87" s="615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I87" s="7"/>
      <c r="CJ87" s="7"/>
      <c r="CK87" s="7"/>
      <c r="CL87" s="7"/>
      <c r="CM87" s="7"/>
      <c r="CN87" s="7"/>
      <c r="CO87" s="7"/>
      <c r="CP87" s="7"/>
      <c r="CQ87" s="7"/>
      <c r="CR87" s="7"/>
      <c r="CS87" s="7"/>
      <c r="CT87" s="7"/>
      <c r="CU87" s="7"/>
      <c r="CV87" s="7"/>
      <c r="CW87" s="7"/>
      <c r="CX87" s="7"/>
      <c r="CY87" s="7"/>
      <c r="CZ87" s="7"/>
      <c r="DA87" s="7"/>
      <c r="DB87" s="7"/>
      <c r="DC87" s="7"/>
      <c r="DD87" s="7"/>
    </row>
    <row r="88" spans="1:108" ht="15.95" customHeight="1" x14ac:dyDescent="0.25">
      <c r="A88" s="806"/>
      <c r="B88" s="800"/>
      <c r="C88" s="381" t="s">
        <v>103</v>
      </c>
      <c r="D88" s="234">
        <v>1</v>
      </c>
      <c r="E88" s="234">
        <v>160</v>
      </c>
      <c r="F88" s="18">
        <v>1.1373839869281046</v>
      </c>
      <c r="G88" s="613">
        <v>0.19401197604790421</v>
      </c>
      <c r="H88" s="613">
        <v>0</v>
      </c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  <c r="CD88" s="7"/>
      <c r="CE88" s="7"/>
      <c r="CF88" s="7"/>
      <c r="CG88" s="7"/>
      <c r="CH88" s="7"/>
      <c r="CI88" s="7"/>
      <c r="CJ88" s="7"/>
      <c r="CK88" s="7"/>
      <c r="CL88" s="7"/>
      <c r="CM88" s="7"/>
      <c r="CN88" s="7"/>
      <c r="CO88" s="7"/>
      <c r="CP88" s="7"/>
      <c r="CQ88" s="7"/>
      <c r="CR88" s="7"/>
      <c r="CS88" s="7"/>
      <c r="CT88" s="7"/>
      <c r="CU88" s="7"/>
      <c r="CV88" s="7"/>
      <c r="CW88" s="7"/>
      <c r="CX88" s="7"/>
      <c r="CY88" s="7"/>
      <c r="CZ88" s="7"/>
      <c r="DA88" s="7"/>
      <c r="DB88" s="7"/>
      <c r="DC88" s="7"/>
      <c r="DD88" s="7"/>
    </row>
    <row r="89" spans="1:108" ht="15.95" customHeight="1" x14ac:dyDescent="0.25">
      <c r="A89" s="806"/>
      <c r="B89" s="385" t="s">
        <v>104</v>
      </c>
      <c r="C89" s="381" t="s">
        <v>105</v>
      </c>
      <c r="D89" s="234">
        <v>2</v>
      </c>
      <c r="E89" s="234">
        <v>360</v>
      </c>
      <c r="F89" s="18">
        <v>0.47391859277824183</v>
      </c>
      <c r="G89" s="613">
        <v>0.10744580584354382</v>
      </c>
      <c r="H89" s="613">
        <v>1.1722594640120263E-2</v>
      </c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O89" s="7"/>
      <c r="CP89" s="7"/>
      <c r="CQ89" s="7"/>
      <c r="CR89" s="7"/>
      <c r="CS89" s="7"/>
      <c r="CT89" s="7"/>
      <c r="CU89" s="7"/>
      <c r="CV89" s="7"/>
      <c r="CW89" s="7"/>
      <c r="CX89" s="7"/>
      <c r="CY89" s="7"/>
      <c r="CZ89" s="7"/>
      <c r="DA89" s="7"/>
      <c r="DB89" s="7"/>
      <c r="DC89" s="7"/>
      <c r="DD89" s="7"/>
    </row>
    <row r="90" spans="1:108" ht="15.95" customHeight="1" x14ac:dyDescent="0.25">
      <c r="A90" s="806"/>
      <c r="B90" s="801" t="s">
        <v>106</v>
      </c>
      <c r="C90" s="382" t="s">
        <v>107</v>
      </c>
      <c r="D90" s="543"/>
      <c r="E90" s="543"/>
      <c r="F90" s="545"/>
      <c r="G90" s="615"/>
      <c r="H90" s="615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CD90" s="7"/>
      <c r="CE90" s="7"/>
      <c r="CF90" s="7"/>
      <c r="CG90" s="7"/>
      <c r="CH90" s="7"/>
      <c r="CI90" s="7"/>
      <c r="CJ90" s="7"/>
      <c r="CK90" s="7"/>
      <c r="CL90" s="7"/>
      <c r="CM90" s="7"/>
      <c r="CN90" s="7"/>
      <c r="CO90" s="7"/>
      <c r="CP90" s="7"/>
      <c r="CQ90" s="7"/>
      <c r="CR90" s="7"/>
      <c r="CS90" s="7"/>
      <c r="CT90" s="7"/>
      <c r="CU90" s="7"/>
      <c r="CV90" s="7"/>
      <c r="CW90" s="7"/>
      <c r="CX90" s="7"/>
      <c r="CY90" s="7"/>
      <c r="CZ90" s="7"/>
      <c r="DA90" s="7"/>
      <c r="DB90" s="7"/>
      <c r="DC90" s="7"/>
      <c r="DD90" s="7"/>
    </row>
    <row r="91" spans="1:108" ht="15.95" customHeight="1" x14ac:dyDescent="0.25">
      <c r="A91" s="806"/>
      <c r="B91" s="801"/>
      <c r="C91" s="382" t="s">
        <v>108</v>
      </c>
      <c r="D91" s="543"/>
      <c r="E91" s="543"/>
      <c r="F91" s="545"/>
      <c r="G91" s="615"/>
      <c r="H91" s="615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7"/>
      <c r="CH91" s="7"/>
      <c r="CI91" s="7"/>
      <c r="CJ91" s="7"/>
      <c r="CK91" s="7"/>
      <c r="CL91" s="7"/>
      <c r="CM91" s="7"/>
      <c r="CN91" s="7"/>
      <c r="CO91" s="7"/>
      <c r="CP91" s="7"/>
      <c r="CQ91" s="7"/>
      <c r="CR91" s="7"/>
      <c r="CS91" s="7"/>
      <c r="CT91" s="7"/>
      <c r="CU91" s="7"/>
      <c r="CV91" s="7"/>
      <c r="CW91" s="7"/>
      <c r="CX91" s="7"/>
      <c r="CY91" s="7"/>
      <c r="CZ91" s="7"/>
      <c r="DA91" s="7"/>
      <c r="DB91" s="7"/>
      <c r="DC91" s="7"/>
      <c r="DD91" s="7"/>
    </row>
    <row r="92" spans="1:108" ht="15.95" customHeight="1" x14ac:dyDescent="0.25">
      <c r="A92" s="806"/>
      <c r="B92" s="801"/>
      <c r="C92" s="382" t="s">
        <v>109</v>
      </c>
      <c r="D92" s="543"/>
      <c r="E92" s="543"/>
      <c r="F92" s="545"/>
      <c r="G92" s="615"/>
      <c r="H92" s="615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  <c r="CD92" s="7"/>
      <c r="CE92" s="7"/>
      <c r="CF92" s="7"/>
      <c r="CG92" s="7"/>
      <c r="CH92" s="7"/>
      <c r="CI92" s="7"/>
      <c r="CJ92" s="7"/>
      <c r="CK92" s="7"/>
      <c r="CL92" s="7"/>
      <c r="CM92" s="7"/>
      <c r="CN92" s="7"/>
      <c r="CO92" s="7"/>
      <c r="CP92" s="7"/>
      <c r="CQ92" s="7"/>
      <c r="CR92" s="7"/>
      <c r="CS92" s="7"/>
      <c r="CT92" s="7"/>
      <c r="CU92" s="7"/>
      <c r="CV92" s="7"/>
      <c r="CW92" s="7"/>
      <c r="CX92" s="7"/>
      <c r="CY92" s="7"/>
      <c r="CZ92" s="7"/>
      <c r="DA92" s="7"/>
      <c r="DB92" s="7"/>
      <c r="DC92" s="7"/>
      <c r="DD92" s="7"/>
    </row>
    <row r="93" spans="1:108" s="6" customFormat="1" ht="15.95" customHeight="1" x14ac:dyDescent="0.25">
      <c r="A93" s="802" t="s">
        <v>147</v>
      </c>
      <c r="B93" s="803"/>
      <c r="C93" s="803"/>
      <c r="D93" s="386">
        <v>4</v>
      </c>
      <c r="E93" s="386">
        <v>680</v>
      </c>
      <c r="F93" s="406">
        <v>0.74977327076341371</v>
      </c>
      <c r="G93" s="617">
        <v>0.14291581108829571</v>
      </c>
      <c r="H93" s="617">
        <v>3.5304790484651384E-2</v>
      </c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</row>
    <row r="94" spans="1:108" ht="15.95" customHeight="1" x14ac:dyDescent="0.25">
      <c r="A94" s="806" t="s">
        <v>177</v>
      </c>
      <c r="B94" s="800" t="s">
        <v>110</v>
      </c>
      <c r="C94" s="382" t="s">
        <v>111</v>
      </c>
      <c r="D94" s="543"/>
      <c r="E94" s="543"/>
      <c r="F94" s="545"/>
      <c r="G94" s="615"/>
      <c r="H94" s="615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7"/>
      <c r="CH94" s="7"/>
      <c r="CI94" s="7"/>
      <c r="CJ94" s="7"/>
      <c r="CK94" s="7"/>
      <c r="CL94" s="7"/>
      <c r="CM94" s="7"/>
      <c r="CN94" s="7"/>
      <c r="CO94" s="7"/>
      <c r="CP94" s="7"/>
      <c r="CQ94" s="7"/>
      <c r="CR94" s="7"/>
      <c r="CS94" s="7"/>
      <c r="CT94" s="7"/>
      <c r="CU94" s="7"/>
      <c r="CV94" s="7"/>
      <c r="CW94" s="7"/>
      <c r="CX94" s="7"/>
      <c r="CY94" s="7"/>
      <c r="CZ94" s="7"/>
      <c r="DA94" s="7"/>
      <c r="DB94" s="7"/>
      <c r="DC94" s="7"/>
      <c r="DD94" s="7"/>
    </row>
    <row r="95" spans="1:108" ht="15.95" customHeight="1" x14ac:dyDescent="0.25">
      <c r="A95" s="806"/>
      <c r="B95" s="800"/>
      <c r="C95" s="381" t="s">
        <v>112</v>
      </c>
      <c r="D95" s="234">
        <v>2</v>
      </c>
      <c r="E95" s="234">
        <v>320</v>
      </c>
      <c r="F95" s="18">
        <v>0.79900735294117642</v>
      </c>
      <c r="G95" s="613">
        <v>0.12906309751434034</v>
      </c>
      <c r="H95" s="613">
        <v>0.13688860258592925</v>
      </c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  <c r="CD95" s="7"/>
      <c r="CE95" s="7"/>
      <c r="CF95" s="7"/>
      <c r="CG95" s="7"/>
      <c r="CH95" s="7"/>
      <c r="CI95" s="7"/>
      <c r="CJ95" s="7"/>
      <c r="CK95" s="7"/>
      <c r="CL95" s="7"/>
      <c r="CM95" s="7"/>
      <c r="CN95" s="7"/>
      <c r="CO95" s="7"/>
      <c r="CP95" s="7"/>
      <c r="CQ95" s="7"/>
      <c r="CR95" s="7"/>
      <c r="CS95" s="7"/>
      <c r="CT95" s="7"/>
      <c r="CU95" s="7"/>
      <c r="CV95" s="7"/>
      <c r="CW95" s="7"/>
      <c r="CX95" s="7"/>
      <c r="CY95" s="7"/>
      <c r="CZ95" s="7"/>
      <c r="DA95" s="7"/>
      <c r="DB95" s="7"/>
      <c r="DC95" s="7"/>
      <c r="DD95" s="7"/>
    </row>
    <row r="96" spans="1:108" ht="15.95" customHeight="1" x14ac:dyDescent="0.25">
      <c r="A96" s="806"/>
      <c r="B96" s="800"/>
      <c r="C96" s="382" t="s">
        <v>113</v>
      </c>
      <c r="D96" s="543"/>
      <c r="E96" s="543"/>
      <c r="F96" s="545"/>
      <c r="G96" s="615"/>
      <c r="H96" s="615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  <c r="BX96" s="7"/>
      <c r="BY96" s="7"/>
      <c r="BZ96" s="7"/>
      <c r="CA96" s="7"/>
      <c r="CB96" s="7"/>
      <c r="CC96" s="7"/>
      <c r="CD96" s="7"/>
      <c r="CE96" s="7"/>
      <c r="CF96" s="7"/>
      <c r="CG96" s="7"/>
      <c r="CH96" s="7"/>
      <c r="CI96" s="7"/>
      <c r="CJ96" s="7"/>
      <c r="CK96" s="7"/>
      <c r="CL96" s="7"/>
      <c r="CM96" s="7"/>
      <c r="CN96" s="7"/>
      <c r="CO96" s="7"/>
      <c r="CP96" s="7"/>
      <c r="CQ96" s="7"/>
      <c r="CR96" s="7"/>
      <c r="CS96" s="7"/>
      <c r="CT96" s="7"/>
      <c r="CU96" s="7"/>
      <c r="CV96" s="7"/>
      <c r="CW96" s="7"/>
      <c r="CX96" s="7"/>
      <c r="CY96" s="7"/>
      <c r="CZ96" s="7"/>
      <c r="DA96" s="7"/>
      <c r="DB96" s="7"/>
      <c r="DC96" s="7"/>
      <c r="DD96" s="7"/>
    </row>
    <row r="97" spans="1:109" ht="15.95" customHeight="1" x14ac:dyDescent="0.25">
      <c r="A97" s="806"/>
      <c r="B97" s="800" t="s">
        <v>114</v>
      </c>
      <c r="C97" s="381" t="s">
        <v>115</v>
      </c>
      <c r="D97" s="234">
        <v>1</v>
      </c>
      <c r="E97" s="234">
        <v>240</v>
      </c>
      <c r="F97" s="18">
        <v>1.0113503086419753</v>
      </c>
      <c r="G97" s="613">
        <v>3.1948881789137379E-2</v>
      </c>
      <c r="H97" s="613">
        <v>1.6479617917006813E-2</v>
      </c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  <c r="CI97" s="7"/>
      <c r="CJ97" s="7"/>
      <c r="CK97" s="7"/>
      <c r="CL97" s="7"/>
      <c r="CM97" s="7"/>
      <c r="CN97" s="7"/>
      <c r="CO97" s="7"/>
      <c r="CP97" s="7"/>
      <c r="CQ97" s="7"/>
      <c r="CR97" s="7"/>
      <c r="CS97" s="7"/>
      <c r="CT97" s="7"/>
      <c r="CU97" s="7"/>
      <c r="CV97" s="7"/>
      <c r="CW97" s="7"/>
      <c r="CX97" s="7"/>
      <c r="CY97" s="7"/>
      <c r="CZ97" s="7"/>
      <c r="DA97" s="7"/>
      <c r="DB97" s="7"/>
      <c r="DC97" s="7"/>
      <c r="DD97" s="7"/>
    </row>
    <row r="98" spans="1:109" ht="15.95" customHeight="1" x14ac:dyDescent="0.25">
      <c r="A98" s="806"/>
      <c r="B98" s="800"/>
      <c r="C98" s="382" t="s">
        <v>116</v>
      </c>
      <c r="D98" s="543"/>
      <c r="E98" s="543"/>
      <c r="F98" s="545"/>
      <c r="G98" s="615"/>
      <c r="H98" s="615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7"/>
      <c r="BZ98" s="7"/>
      <c r="CA98" s="7"/>
      <c r="CB98" s="7"/>
      <c r="CC98" s="7"/>
      <c r="CD98" s="7"/>
      <c r="CE98" s="7"/>
      <c r="CF98" s="7"/>
      <c r="CG98" s="7"/>
      <c r="CH98" s="7"/>
      <c r="CI98" s="7"/>
      <c r="CJ98" s="7"/>
      <c r="CK98" s="7"/>
      <c r="CL98" s="7"/>
      <c r="CM98" s="7"/>
      <c r="CN98" s="7"/>
      <c r="CO98" s="7"/>
      <c r="CP98" s="7"/>
      <c r="CQ98" s="7"/>
      <c r="CR98" s="7"/>
      <c r="CS98" s="7"/>
      <c r="CT98" s="7"/>
      <c r="CU98" s="7"/>
      <c r="CV98" s="7"/>
      <c r="CW98" s="7"/>
      <c r="CX98" s="7"/>
      <c r="CY98" s="7"/>
      <c r="CZ98" s="7"/>
      <c r="DA98" s="7"/>
      <c r="DB98" s="7"/>
      <c r="DC98" s="7"/>
      <c r="DD98" s="7"/>
    </row>
    <row r="99" spans="1:109" ht="15.95" customHeight="1" x14ac:dyDescent="0.25">
      <c r="A99" s="806"/>
      <c r="B99" s="800"/>
      <c r="C99" s="381" t="s">
        <v>117</v>
      </c>
      <c r="D99" s="234">
        <v>1</v>
      </c>
      <c r="E99" s="234">
        <v>320</v>
      </c>
      <c r="F99" s="18">
        <v>0.82944444444444443</v>
      </c>
      <c r="G99" s="613">
        <v>2.5210084033613446E-2</v>
      </c>
      <c r="H99" s="613">
        <v>3.3908238446081714E-2</v>
      </c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7"/>
      <c r="CG99" s="7"/>
      <c r="CH99" s="7"/>
      <c r="CI99" s="7"/>
      <c r="CJ99" s="7"/>
      <c r="CK99" s="7"/>
      <c r="CL99" s="7"/>
      <c r="CM99" s="7"/>
      <c r="CN99" s="7"/>
      <c r="CO99" s="7"/>
      <c r="CP99" s="7"/>
      <c r="CQ99" s="7"/>
      <c r="CR99" s="7"/>
      <c r="CS99" s="7"/>
      <c r="CT99" s="7"/>
      <c r="CU99" s="7"/>
      <c r="CV99" s="7"/>
      <c r="CW99" s="7"/>
      <c r="CX99" s="7"/>
      <c r="CY99" s="7"/>
      <c r="CZ99" s="7"/>
      <c r="DA99" s="7"/>
      <c r="DB99" s="7"/>
      <c r="DC99" s="7"/>
      <c r="DD99" s="7"/>
    </row>
    <row r="100" spans="1:109" ht="15.95" customHeight="1" x14ac:dyDescent="0.25">
      <c r="A100" s="806"/>
      <c r="B100" s="800" t="s">
        <v>118</v>
      </c>
      <c r="C100" s="381" t="s">
        <v>119</v>
      </c>
      <c r="D100" s="234">
        <v>1</v>
      </c>
      <c r="E100" s="234">
        <v>160</v>
      </c>
      <c r="F100" s="18">
        <v>0.99344975490196086</v>
      </c>
      <c r="G100" s="613">
        <v>6.936416184971099E-2</v>
      </c>
      <c r="H100" s="613">
        <v>6.9203298567207985E-2</v>
      </c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7"/>
      <c r="CG100" s="7"/>
      <c r="CH100" s="7"/>
      <c r="CI100" s="7"/>
      <c r="CJ100" s="7"/>
      <c r="CK100" s="7"/>
      <c r="CL100" s="7"/>
      <c r="CM100" s="7"/>
      <c r="CN100" s="7"/>
      <c r="CO100" s="7"/>
      <c r="CP100" s="7"/>
      <c r="CQ100" s="7"/>
      <c r="CR100" s="7"/>
      <c r="CS100" s="7"/>
      <c r="CT100" s="7"/>
      <c r="CU100" s="7"/>
      <c r="CV100" s="7"/>
      <c r="CW100" s="7"/>
      <c r="CX100" s="7"/>
      <c r="CY100" s="7"/>
      <c r="CZ100" s="7"/>
      <c r="DA100" s="7"/>
      <c r="DB100" s="7"/>
      <c r="DC100" s="7"/>
      <c r="DD100" s="7"/>
    </row>
    <row r="101" spans="1:109" ht="15.95" customHeight="1" x14ac:dyDescent="0.25">
      <c r="A101" s="806"/>
      <c r="B101" s="800"/>
      <c r="C101" s="382" t="s">
        <v>120</v>
      </c>
      <c r="D101" s="543"/>
      <c r="E101" s="543"/>
      <c r="F101" s="545"/>
      <c r="G101" s="615"/>
      <c r="H101" s="615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7"/>
      <c r="BW101" s="7"/>
      <c r="BX101" s="7"/>
      <c r="BY101" s="7"/>
      <c r="BZ101" s="7"/>
      <c r="CA101" s="7"/>
      <c r="CB101" s="7"/>
      <c r="CC101" s="7"/>
      <c r="CD101" s="7"/>
      <c r="CE101" s="7"/>
      <c r="CF101" s="7"/>
      <c r="CG101" s="7"/>
      <c r="CH101" s="7"/>
      <c r="CI101" s="7"/>
      <c r="CJ101" s="7"/>
      <c r="CK101" s="7"/>
      <c r="CL101" s="7"/>
      <c r="CM101" s="7"/>
      <c r="CN101" s="7"/>
      <c r="CO101" s="7"/>
      <c r="CP101" s="7"/>
      <c r="CQ101" s="7"/>
      <c r="CR101" s="7"/>
      <c r="CS101" s="7"/>
      <c r="CT101" s="7"/>
      <c r="CU101" s="7"/>
      <c r="CV101" s="7"/>
      <c r="CW101" s="7"/>
      <c r="CX101" s="7"/>
      <c r="CY101" s="7"/>
      <c r="CZ101" s="7"/>
      <c r="DA101" s="7"/>
      <c r="DB101" s="7"/>
      <c r="DC101" s="7"/>
      <c r="DD101" s="7"/>
    </row>
    <row r="102" spans="1:109" ht="15.95" customHeight="1" x14ac:dyDescent="0.25">
      <c r="A102" s="806"/>
      <c r="B102" s="800" t="s">
        <v>121</v>
      </c>
      <c r="C102" s="381" t="s">
        <v>122</v>
      </c>
      <c r="D102" s="234">
        <v>2</v>
      </c>
      <c r="E102" s="234">
        <v>280</v>
      </c>
      <c r="F102" s="18">
        <v>0.70875350140056026</v>
      </c>
      <c r="G102" s="613">
        <v>0.1099009900990099</v>
      </c>
      <c r="H102" s="613">
        <v>4.0312222112439476E-2</v>
      </c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  <c r="BT102" s="7"/>
      <c r="BU102" s="7"/>
      <c r="BV102" s="7"/>
      <c r="BW102" s="7"/>
      <c r="BX102" s="7"/>
      <c r="BY102" s="7"/>
      <c r="BZ102" s="7"/>
      <c r="CA102" s="7"/>
      <c r="CB102" s="7"/>
      <c r="CC102" s="7"/>
      <c r="CD102" s="7"/>
      <c r="CE102" s="7"/>
      <c r="CF102" s="7"/>
      <c r="CG102" s="7"/>
      <c r="CH102" s="7"/>
      <c r="CI102" s="7"/>
      <c r="CJ102" s="7"/>
      <c r="CK102" s="7"/>
      <c r="CL102" s="7"/>
      <c r="CM102" s="7"/>
      <c r="CN102" s="7"/>
      <c r="CO102" s="7"/>
      <c r="CP102" s="7"/>
      <c r="CQ102" s="7"/>
      <c r="CR102" s="7"/>
      <c r="CS102" s="7"/>
      <c r="CT102" s="7"/>
      <c r="CU102" s="7"/>
      <c r="CV102" s="7"/>
      <c r="CW102" s="7"/>
      <c r="CX102" s="7"/>
      <c r="CY102" s="7"/>
      <c r="CZ102" s="7"/>
      <c r="DA102" s="7"/>
      <c r="DB102" s="7"/>
      <c r="DC102" s="7"/>
      <c r="DD102" s="7"/>
    </row>
    <row r="103" spans="1:109" ht="15.95" customHeight="1" x14ac:dyDescent="0.25">
      <c r="A103" s="806"/>
      <c r="B103" s="800"/>
      <c r="C103" s="382" t="s">
        <v>123</v>
      </c>
      <c r="D103" s="543"/>
      <c r="E103" s="543"/>
      <c r="F103" s="545"/>
      <c r="G103" s="615"/>
      <c r="H103" s="615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  <c r="BT103" s="7"/>
      <c r="BU103" s="7"/>
      <c r="BV103" s="7"/>
      <c r="BW103" s="7"/>
      <c r="BX103" s="7"/>
      <c r="BY103" s="7"/>
      <c r="BZ103" s="7"/>
      <c r="CA103" s="7"/>
      <c r="CB103" s="7"/>
      <c r="CC103" s="7"/>
      <c r="CD103" s="7"/>
      <c r="CE103" s="7"/>
      <c r="CF103" s="7"/>
      <c r="CG103" s="7"/>
      <c r="CH103" s="7"/>
      <c r="CI103" s="7"/>
      <c r="CJ103" s="7"/>
      <c r="CK103" s="7"/>
      <c r="CL103" s="7"/>
      <c r="CM103" s="7"/>
      <c r="CN103" s="7"/>
      <c r="CO103" s="7"/>
      <c r="CP103" s="7"/>
      <c r="CQ103" s="7"/>
      <c r="CR103" s="7"/>
      <c r="CS103" s="7"/>
      <c r="CT103" s="7"/>
      <c r="CU103" s="7"/>
      <c r="CV103" s="7"/>
      <c r="CW103" s="7"/>
      <c r="CX103" s="7"/>
      <c r="CY103" s="7"/>
      <c r="CZ103" s="7"/>
      <c r="DA103" s="7"/>
      <c r="DB103" s="7"/>
      <c r="DC103" s="7"/>
      <c r="DD103" s="7"/>
    </row>
    <row r="104" spans="1:109" ht="15.95" customHeight="1" x14ac:dyDescent="0.25">
      <c r="A104" s="806"/>
      <c r="B104" s="800" t="s">
        <v>124</v>
      </c>
      <c r="C104" s="382" t="s">
        <v>125</v>
      </c>
      <c r="D104" s="543"/>
      <c r="E104" s="543"/>
      <c r="F104" s="545"/>
      <c r="G104" s="615"/>
      <c r="H104" s="615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  <c r="BT104" s="7"/>
      <c r="BU104" s="7"/>
      <c r="BV104" s="7"/>
      <c r="BW104" s="7"/>
      <c r="BX104" s="7"/>
      <c r="BY104" s="7"/>
      <c r="BZ104" s="7"/>
      <c r="CA104" s="7"/>
      <c r="CB104" s="7"/>
      <c r="CC104" s="7"/>
      <c r="CD104" s="7"/>
      <c r="CE104" s="7"/>
      <c r="CF104" s="7"/>
      <c r="CG104" s="7"/>
      <c r="CH104" s="7"/>
      <c r="CI104" s="7"/>
      <c r="CJ104" s="7"/>
      <c r="CK104" s="7"/>
      <c r="CL104" s="7"/>
      <c r="CM104" s="7"/>
      <c r="CN104" s="7"/>
      <c r="CO104" s="7"/>
      <c r="CP104" s="7"/>
      <c r="CQ104" s="7"/>
      <c r="CR104" s="7"/>
      <c r="CS104" s="7"/>
      <c r="CT104" s="7"/>
      <c r="CU104" s="7"/>
      <c r="CV104" s="7"/>
      <c r="CW104" s="7"/>
      <c r="CX104" s="7"/>
      <c r="CY104" s="7"/>
      <c r="CZ104" s="7"/>
      <c r="DA104" s="7"/>
      <c r="DB104" s="7"/>
      <c r="DC104" s="7"/>
      <c r="DD104" s="7"/>
    </row>
    <row r="105" spans="1:109" ht="15.95" customHeight="1" x14ac:dyDescent="0.25">
      <c r="A105" s="806"/>
      <c r="B105" s="800"/>
      <c r="C105" s="381" t="s">
        <v>126</v>
      </c>
      <c r="D105" s="234">
        <v>2</v>
      </c>
      <c r="E105" s="234">
        <v>480</v>
      </c>
      <c r="F105" s="18">
        <v>1.0399165263748595</v>
      </c>
      <c r="G105" s="613">
        <v>9.9378881987577633E-2</v>
      </c>
      <c r="H105" s="613">
        <v>2.0033659245668649E-3</v>
      </c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  <c r="BX105" s="7"/>
      <c r="BY105" s="7"/>
      <c r="BZ105" s="7"/>
      <c r="CA105" s="7"/>
      <c r="CB105" s="7"/>
      <c r="CC105" s="7"/>
      <c r="CD105" s="7"/>
      <c r="CE105" s="7"/>
      <c r="CF105" s="7"/>
      <c r="CG105" s="7"/>
      <c r="CH105" s="7"/>
      <c r="CI105" s="7"/>
      <c r="CJ105" s="7"/>
      <c r="CK105" s="7"/>
      <c r="CL105" s="7"/>
      <c r="CM105" s="7"/>
      <c r="CN105" s="7"/>
      <c r="CO105" s="7"/>
      <c r="CP105" s="7"/>
      <c r="CQ105" s="7"/>
      <c r="CR105" s="7"/>
      <c r="CS105" s="7"/>
      <c r="CT105" s="7"/>
      <c r="CU105" s="7"/>
      <c r="CV105" s="7"/>
      <c r="CW105" s="7"/>
      <c r="CX105" s="7"/>
      <c r="CY105" s="7"/>
      <c r="CZ105" s="7"/>
      <c r="DA105" s="7"/>
      <c r="DB105" s="7"/>
      <c r="DC105" s="7"/>
      <c r="DD105" s="7"/>
    </row>
    <row r="106" spans="1:109" ht="15.95" customHeight="1" x14ac:dyDescent="0.25">
      <c r="A106" s="806"/>
      <c r="B106" s="801" t="s">
        <v>127</v>
      </c>
      <c r="C106" s="382" t="s">
        <v>128</v>
      </c>
      <c r="D106" s="543"/>
      <c r="E106" s="543"/>
      <c r="F106" s="545"/>
      <c r="G106" s="615"/>
      <c r="H106" s="615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  <c r="BT106" s="7"/>
      <c r="BU106" s="7"/>
      <c r="BV106" s="7"/>
      <c r="BW106" s="7"/>
      <c r="BX106" s="7"/>
      <c r="BY106" s="7"/>
      <c r="BZ106" s="7"/>
      <c r="CA106" s="7"/>
      <c r="CB106" s="7"/>
      <c r="CC106" s="7"/>
      <c r="CD106" s="7"/>
      <c r="CE106" s="7"/>
      <c r="CF106" s="7"/>
      <c r="CG106" s="7"/>
      <c r="CH106" s="7"/>
      <c r="CI106" s="7"/>
      <c r="CJ106" s="7"/>
      <c r="CK106" s="7"/>
      <c r="CL106" s="7"/>
      <c r="CM106" s="7"/>
      <c r="CN106" s="7"/>
      <c r="CO106" s="7"/>
      <c r="CP106" s="7"/>
      <c r="CQ106" s="7"/>
      <c r="CR106" s="7"/>
      <c r="CS106" s="7"/>
      <c r="CT106" s="7"/>
      <c r="CU106" s="7"/>
      <c r="CV106" s="7"/>
      <c r="CW106" s="7"/>
      <c r="CX106" s="7"/>
      <c r="CY106" s="7"/>
      <c r="CZ106" s="7"/>
      <c r="DA106" s="7"/>
      <c r="DB106" s="7"/>
      <c r="DC106" s="7"/>
      <c r="DD106" s="7"/>
    </row>
    <row r="107" spans="1:109" ht="15.95" customHeight="1" x14ac:dyDescent="0.25">
      <c r="A107" s="806"/>
      <c r="B107" s="801"/>
      <c r="C107" s="382" t="s">
        <v>129</v>
      </c>
      <c r="D107" s="543"/>
      <c r="E107" s="543"/>
      <c r="F107" s="545"/>
      <c r="G107" s="615"/>
      <c r="H107" s="615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7"/>
      <c r="BW107" s="7"/>
      <c r="BX107" s="7"/>
      <c r="BY107" s="7"/>
      <c r="BZ107" s="7"/>
      <c r="CA107" s="7"/>
      <c r="CB107" s="7"/>
      <c r="CC107" s="7"/>
      <c r="CD107" s="7"/>
      <c r="CE107" s="7"/>
      <c r="CF107" s="7"/>
      <c r="CG107" s="7"/>
      <c r="CH107" s="7"/>
      <c r="CI107" s="7"/>
      <c r="CJ107" s="7"/>
      <c r="CK107" s="7"/>
      <c r="CL107" s="7"/>
      <c r="CM107" s="7"/>
      <c r="CN107" s="7"/>
      <c r="CO107" s="7"/>
      <c r="CP107" s="7"/>
      <c r="CQ107" s="7"/>
      <c r="CR107" s="7"/>
      <c r="CS107" s="7"/>
      <c r="CT107" s="7"/>
      <c r="CU107" s="7"/>
      <c r="CV107" s="7"/>
      <c r="CW107" s="7"/>
      <c r="CX107" s="7"/>
      <c r="CY107" s="7"/>
      <c r="CZ107" s="7"/>
      <c r="DA107" s="7"/>
      <c r="DB107" s="7"/>
      <c r="DC107" s="7"/>
      <c r="DD107" s="7"/>
    </row>
    <row r="108" spans="1:109" ht="15.95" customHeight="1" x14ac:dyDescent="0.25">
      <c r="A108" s="806"/>
      <c r="B108" s="801"/>
      <c r="C108" s="382" t="s">
        <v>130</v>
      </c>
      <c r="D108" s="543"/>
      <c r="E108" s="543"/>
      <c r="F108" s="545"/>
      <c r="G108" s="615"/>
      <c r="H108" s="615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7"/>
      <c r="BU108" s="7"/>
      <c r="BV108" s="7"/>
      <c r="BW108" s="7"/>
      <c r="BX108" s="7"/>
      <c r="BY108" s="7"/>
      <c r="BZ108" s="7"/>
      <c r="CA108" s="7"/>
      <c r="CB108" s="7"/>
      <c r="CC108" s="7"/>
      <c r="CD108" s="7"/>
      <c r="CE108" s="7"/>
      <c r="CF108" s="7"/>
      <c r="CG108" s="7"/>
      <c r="CH108" s="7"/>
      <c r="CI108" s="7"/>
      <c r="CJ108" s="7"/>
      <c r="CK108" s="7"/>
      <c r="CL108" s="7"/>
      <c r="CM108" s="7"/>
      <c r="CN108" s="7"/>
      <c r="CO108" s="7"/>
      <c r="CP108" s="7"/>
      <c r="CQ108" s="7"/>
      <c r="CR108" s="7"/>
      <c r="CS108" s="7"/>
      <c r="CT108" s="7"/>
      <c r="CU108" s="7"/>
      <c r="CV108" s="7"/>
      <c r="CW108" s="7"/>
      <c r="CX108" s="7"/>
      <c r="CY108" s="7"/>
      <c r="CZ108" s="7"/>
      <c r="DA108" s="7"/>
      <c r="DB108" s="7"/>
      <c r="DC108" s="7"/>
      <c r="DD108" s="7"/>
    </row>
    <row r="109" spans="1:109" s="6" customFormat="1" ht="15.95" customHeight="1" x14ac:dyDescent="0.25">
      <c r="A109" s="802" t="s">
        <v>147</v>
      </c>
      <c r="B109" s="803"/>
      <c r="C109" s="803"/>
      <c r="D109" s="386">
        <v>9</v>
      </c>
      <c r="E109" s="386">
        <v>1800</v>
      </c>
      <c r="F109" s="406">
        <v>0.90021751281882001</v>
      </c>
      <c r="G109" s="617">
        <v>8.2085488701334058E-2</v>
      </c>
      <c r="H109" s="617">
        <v>4.1965166462364777E-2</v>
      </c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D109" s="5"/>
    </row>
    <row r="110" spans="1:109" s="6" customFormat="1" ht="15.95" customHeight="1" x14ac:dyDescent="0.25">
      <c r="A110" s="804" t="s">
        <v>131</v>
      </c>
      <c r="B110" s="804"/>
      <c r="C110" s="805"/>
      <c r="D110" s="386">
        <v>56</v>
      </c>
      <c r="E110" s="386">
        <v>11380</v>
      </c>
      <c r="F110" s="406">
        <v>0.68159920809352781</v>
      </c>
      <c r="G110" s="617">
        <v>8.3641848347730696E-2</v>
      </c>
      <c r="H110" s="617">
        <v>6.7111932775249517E-2</v>
      </c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</row>
    <row r="111" spans="1:109" s="3" customFormat="1" x14ac:dyDescent="0.25">
      <c r="A111" s="34" t="s">
        <v>186</v>
      </c>
      <c r="B111" s="574" t="s">
        <v>374</v>
      </c>
      <c r="C111" s="12"/>
      <c r="D111" s="12"/>
      <c r="E111" s="12"/>
      <c r="F111" s="9"/>
      <c r="I111" s="361"/>
      <c r="J111" s="361"/>
      <c r="K111" s="361"/>
      <c r="L111" s="361"/>
      <c r="M111" s="361"/>
      <c r="N111" s="361"/>
      <c r="O111" s="361"/>
      <c r="P111" s="361"/>
      <c r="Q111" s="361"/>
      <c r="R111" s="361"/>
      <c r="S111" s="361"/>
      <c r="T111" s="361"/>
      <c r="U111" s="361"/>
      <c r="V111" s="361"/>
      <c r="W111" s="361"/>
      <c r="X111" s="361"/>
      <c r="Y111" s="361"/>
      <c r="Z111" s="361"/>
      <c r="AA111" s="361"/>
      <c r="AB111" s="361"/>
      <c r="AC111" s="361"/>
      <c r="AD111" s="361"/>
      <c r="AE111" s="361"/>
      <c r="AF111" s="361"/>
      <c r="AG111" s="361"/>
      <c r="AH111" s="361"/>
      <c r="AI111" s="361"/>
      <c r="AJ111" s="361"/>
      <c r="AK111" s="361"/>
      <c r="AL111" s="361"/>
      <c r="AM111" s="361"/>
      <c r="AN111" s="361"/>
      <c r="AO111" s="361"/>
      <c r="AP111" s="361"/>
      <c r="AQ111" s="361"/>
      <c r="AR111" s="361"/>
      <c r="AS111" s="361"/>
      <c r="AT111" s="361"/>
      <c r="AU111" s="361"/>
      <c r="AV111" s="361"/>
      <c r="AW111" s="361"/>
      <c r="AX111" s="361"/>
      <c r="AY111" s="361"/>
      <c r="AZ111" s="361"/>
      <c r="BA111" s="361"/>
      <c r="BB111" s="361"/>
      <c r="BC111" s="361"/>
      <c r="BD111" s="361"/>
      <c r="BE111" s="361"/>
      <c r="BF111" s="361"/>
      <c r="BG111" s="361"/>
      <c r="BH111" s="361"/>
      <c r="BI111" s="361"/>
      <c r="BJ111" s="361"/>
      <c r="BK111" s="361"/>
      <c r="BL111" s="361"/>
      <c r="BM111" s="361"/>
      <c r="BN111" s="361"/>
      <c r="BO111" s="361"/>
      <c r="BP111" s="361"/>
      <c r="BQ111" s="361"/>
      <c r="BR111" s="361"/>
      <c r="BS111" s="361"/>
      <c r="BT111" s="361"/>
      <c r="BU111" s="361"/>
      <c r="BV111" s="361"/>
      <c r="BW111" s="361"/>
      <c r="BX111" s="361"/>
      <c r="BY111" s="361"/>
      <c r="BZ111" s="361"/>
      <c r="CA111" s="361"/>
      <c r="CB111" s="361"/>
      <c r="CC111" s="361"/>
      <c r="CD111" s="361"/>
      <c r="CE111" s="361"/>
      <c r="CF111" s="361"/>
      <c r="CG111" s="361"/>
      <c r="CH111" s="361"/>
      <c r="CI111" s="361"/>
      <c r="CJ111" s="361"/>
      <c r="CK111" s="361"/>
      <c r="CL111" s="361"/>
      <c r="CM111" s="361"/>
      <c r="CN111" s="361"/>
      <c r="CO111" s="361"/>
      <c r="CP111" s="361"/>
      <c r="CQ111" s="361"/>
      <c r="CR111" s="361"/>
      <c r="CS111" s="361"/>
      <c r="CT111" s="361"/>
      <c r="CU111" s="361"/>
      <c r="CV111" s="361"/>
      <c r="CW111" s="361"/>
      <c r="CX111" s="361"/>
      <c r="CY111" s="361"/>
      <c r="CZ111" s="361"/>
      <c r="DA111" s="361"/>
      <c r="DB111" s="361"/>
      <c r="DC111" s="361"/>
      <c r="DD111" s="361"/>
      <c r="DE111" s="361"/>
    </row>
    <row r="112" spans="1:109" s="233" customFormat="1" x14ac:dyDescent="0.25">
      <c r="A112" s="35" t="s">
        <v>390</v>
      </c>
      <c r="B112" s="575" t="s">
        <v>202</v>
      </c>
      <c r="C112" s="236"/>
      <c r="D112" s="236"/>
      <c r="E112" s="236"/>
      <c r="F112" s="235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</row>
    <row r="113" spans="1:108" s="233" customFormat="1" x14ac:dyDescent="0.25">
      <c r="A113" s="8"/>
      <c r="D113" s="237"/>
      <c r="E113" s="237"/>
      <c r="F113" s="237"/>
      <c r="G113" s="237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</row>
    <row r="114" spans="1:108" s="233" customFormat="1" x14ac:dyDescent="0.25">
      <c r="A114" s="8"/>
      <c r="D114" s="237"/>
      <c r="E114" s="237"/>
      <c r="F114" s="237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</row>
    <row r="115" spans="1:108" s="233" customFormat="1" x14ac:dyDescent="0.25">
      <c r="A115" s="8"/>
      <c r="D115" s="237"/>
      <c r="E115" s="237"/>
      <c r="F115" s="237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</row>
  </sheetData>
  <customSheetViews>
    <customSheetView guid="{7CA7D035-D2A1-4B96-838D-2652318C62B1}">
      <selection activeCell="E118" sqref="E118"/>
      <pageMargins left="0.511811024" right="0.511811024" top="0.78740157499999996" bottom="0.78740157499999996" header="0.31496062000000002" footer="0.31496062000000002"/>
      <pageSetup paperSize="9" orientation="portrait" r:id="rId1"/>
    </customSheetView>
    <customSheetView guid="{4B91FCD0-AC6F-4F62-A2A7-5B28A3ADE10A}">
      <selection activeCell="L17" sqref="L17"/>
      <pageMargins left="0.511811024" right="0.511811024" top="0.78740157499999996" bottom="0.78740157499999996" header="0.31496062000000002" footer="0.31496062000000002"/>
      <pageSetup paperSize="9" orientation="portrait" r:id="rId2"/>
    </customSheetView>
    <customSheetView guid="{2C3335CB-4BE0-44BB-82F6-2C1FC4999773}">
      <selection activeCell="G106" sqref="G106:G108"/>
      <pageMargins left="0.511811024" right="0.511811024" top="0.78740157499999996" bottom="0.78740157499999996" header="0.31496062000000002" footer="0.31496062000000002"/>
      <pageSetup paperSize="9" orientation="portrait" r:id="rId3"/>
    </customSheetView>
    <customSheetView guid="{FC82BE2D-C83D-4217-A18C-185181D7A7A0}" topLeftCell="A19">
      <selection activeCell="A3" sqref="A3:A5"/>
      <pageMargins left="0.511811024" right="0.511811024" top="0.78740157499999996" bottom="0.78740157499999996" header="0.31496062000000002" footer="0.31496062000000002"/>
      <pageSetup paperSize="9" orientation="portrait" r:id="rId4"/>
    </customSheetView>
    <customSheetView guid="{EA768C4A-5615-4074-B997-8444ED42E930}">
      <selection activeCell="H110" sqref="H110"/>
      <pageMargins left="0.511811024" right="0.511811024" top="0.78740157499999996" bottom="0.78740157499999996" header="0.31496062000000002" footer="0.31496062000000002"/>
      <pageSetup paperSize="9" orientation="portrait" r:id="rId5"/>
    </customSheetView>
    <customSheetView guid="{7F1F19E8-64BC-4A29-A595-25206AC21D72}">
      <selection activeCell="H110" sqref="H110"/>
      <pageMargins left="0.511811024" right="0.511811024" top="0.78740157499999996" bottom="0.78740157499999996" header="0.31496062000000002" footer="0.31496062000000002"/>
      <pageSetup paperSize="9" orientation="portrait" r:id="rId6"/>
    </customSheetView>
  </customSheetViews>
  <mergeCells count="56">
    <mergeCell ref="A1:H1"/>
    <mergeCell ref="A2:H2"/>
    <mergeCell ref="A3:A5"/>
    <mergeCell ref="B3:B5"/>
    <mergeCell ref="C3:C5"/>
    <mergeCell ref="D3:D5"/>
    <mergeCell ref="E3:E5"/>
    <mergeCell ref="F3:F5"/>
    <mergeCell ref="G3:G5"/>
    <mergeCell ref="H3:H5"/>
    <mergeCell ref="A6:A13"/>
    <mergeCell ref="B6:B7"/>
    <mergeCell ref="B8:B10"/>
    <mergeCell ref="B11:B13"/>
    <mergeCell ref="A41:C41"/>
    <mergeCell ref="A14:C14"/>
    <mergeCell ref="A15:A24"/>
    <mergeCell ref="B15:B17"/>
    <mergeCell ref="B18:B19"/>
    <mergeCell ref="B20:B21"/>
    <mergeCell ref="B22:B24"/>
    <mergeCell ref="A25:C25"/>
    <mergeCell ref="A26:A40"/>
    <mergeCell ref="B26:B30"/>
    <mergeCell ref="B31:B36"/>
    <mergeCell ref="B37:B40"/>
    <mergeCell ref="A42:A49"/>
    <mergeCell ref="B42:B49"/>
    <mergeCell ref="A50:C50"/>
    <mergeCell ref="A51:A66"/>
    <mergeCell ref="B51:B53"/>
    <mergeCell ref="B54:B59"/>
    <mergeCell ref="B60:B63"/>
    <mergeCell ref="B65:B66"/>
    <mergeCell ref="A67:C67"/>
    <mergeCell ref="A68:A84"/>
    <mergeCell ref="B69:B70"/>
    <mergeCell ref="B71:B72"/>
    <mergeCell ref="B73:B74"/>
    <mergeCell ref="B75:B78"/>
    <mergeCell ref="B79:B81"/>
    <mergeCell ref="B82:B84"/>
    <mergeCell ref="B104:B105"/>
    <mergeCell ref="B106:B108"/>
    <mergeCell ref="A109:C109"/>
    <mergeCell ref="A110:C110"/>
    <mergeCell ref="A85:C85"/>
    <mergeCell ref="A86:A92"/>
    <mergeCell ref="B86:B88"/>
    <mergeCell ref="B90:B92"/>
    <mergeCell ref="A93:C93"/>
    <mergeCell ref="A94:A108"/>
    <mergeCell ref="B94:B96"/>
    <mergeCell ref="B97:B99"/>
    <mergeCell ref="B100:B101"/>
    <mergeCell ref="B102:B103"/>
  </mergeCells>
  <pageMargins left="0.511811024" right="0.511811024" top="0.78740157499999996" bottom="0.78740157499999996" header="0.31496062000000002" footer="0.31496062000000002"/>
  <pageSetup paperSize="9" orientation="portrait" r:id="rId7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DF111"/>
  <sheetViews>
    <sheetView zoomScale="75" zoomScaleNormal="75" workbookViewId="0">
      <selection activeCell="E49" sqref="E49:H49"/>
    </sheetView>
  </sheetViews>
  <sheetFormatPr defaultRowHeight="15" x14ac:dyDescent="0.25"/>
  <cols>
    <col min="1" max="1" width="26.28515625" customWidth="1"/>
    <col min="2" max="2" width="24.5703125" style="4" customWidth="1"/>
    <col min="3" max="3" width="13.28515625" bestFit="1" customWidth="1"/>
    <col min="4" max="4" width="7.7109375" customWidth="1"/>
    <col min="5" max="5" width="11.28515625" style="127" customWidth="1"/>
    <col min="6" max="6" width="15.85546875" customWidth="1"/>
    <col min="7" max="7" width="17.28515625" customWidth="1"/>
    <col min="8" max="8" width="15.42578125" customWidth="1"/>
  </cols>
  <sheetData>
    <row r="1" spans="1:9" s="8" customFormat="1" ht="27.75" customHeight="1" x14ac:dyDescent="0.25">
      <c r="A1" s="1051" t="s">
        <v>377</v>
      </c>
      <c r="B1" s="1051"/>
      <c r="C1" s="1051"/>
      <c r="D1" s="1051"/>
      <c r="E1" s="1051"/>
      <c r="F1" s="1051"/>
      <c r="G1" s="1051"/>
      <c r="H1" s="1051"/>
      <c r="I1" s="595"/>
    </row>
    <row r="2" spans="1:9" ht="30.75" customHeight="1" x14ac:dyDescent="0.25">
      <c r="A2" s="1053" t="s">
        <v>311</v>
      </c>
      <c r="B2" s="1053"/>
      <c r="C2" s="1053"/>
      <c r="D2" s="1053"/>
      <c r="E2" s="1053"/>
      <c r="F2" s="1053"/>
      <c r="G2" s="1053"/>
      <c r="H2" s="1053"/>
    </row>
    <row r="3" spans="1:9" ht="42" customHeight="1" x14ac:dyDescent="0.25">
      <c r="A3" s="825" t="s">
        <v>376</v>
      </c>
      <c r="B3" s="825" t="s">
        <v>310</v>
      </c>
      <c r="C3" s="901" t="s">
        <v>299</v>
      </c>
      <c r="D3" s="901" t="s">
        <v>267</v>
      </c>
      <c r="E3" s="1052" t="s">
        <v>201</v>
      </c>
      <c r="F3" s="825" t="s">
        <v>345</v>
      </c>
      <c r="G3" s="825" t="s">
        <v>346</v>
      </c>
      <c r="H3" s="1054" t="s">
        <v>347</v>
      </c>
    </row>
    <row r="4" spans="1:9" s="8" customFormat="1" ht="27.75" customHeight="1" x14ac:dyDescent="0.25">
      <c r="A4" s="825"/>
      <c r="B4" s="825"/>
      <c r="C4" s="901"/>
      <c r="D4" s="901"/>
      <c r="E4" s="1052"/>
      <c r="F4" s="825"/>
      <c r="G4" s="825"/>
      <c r="H4" s="1054"/>
      <c r="I4"/>
    </row>
    <row r="5" spans="1:9" ht="30" customHeight="1" x14ac:dyDescent="0.25">
      <c r="A5" s="825"/>
      <c r="B5" s="825"/>
      <c r="C5" s="901"/>
      <c r="D5" s="901"/>
      <c r="E5" s="1052"/>
      <c r="F5" s="825"/>
      <c r="G5" s="825"/>
      <c r="H5" s="1054"/>
    </row>
    <row r="6" spans="1:9" ht="15.75" x14ac:dyDescent="0.25">
      <c r="A6" s="788" t="s">
        <v>4</v>
      </c>
      <c r="B6" s="370" t="s">
        <v>5</v>
      </c>
      <c r="C6" s="29">
        <v>1</v>
      </c>
      <c r="D6" s="29">
        <v>30</v>
      </c>
      <c r="E6" s="164">
        <v>100</v>
      </c>
      <c r="F6" s="165">
        <v>48.888888888888886</v>
      </c>
      <c r="G6" s="65">
        <v>1.3333333333333333</v>
      </c>
      <c r="H6" s="65">
        <v>0</v>
      </c>
    </row>
    <row r="7" spans="1:9" ht="15.75" x14ac:dyDescent="0.25">
      <c r="A7" s="788"/>
      <c r="B7" s="30" t="s">
        <v>6</v>
      </c>
      <c r="C7" s="275"/>
      <c r="D7" s="275"/>
      <c r="E7" s="275"/>
      <c r="F7" s="275"/>
      <c r="G7" s="275"/>
      <c r="H7" s="275"/>
    </row>
    <row r="8" spans="1:9" ht="15.75" x14ac:dyDescent="0.25">
      <c r="A8" s="788" t="s">
        <v>7</v>
      </c>
      <c r="B8" s="105" t="s">
        <v>8</v>
      </c>
      <c r="C8" s="275"/>
      <c r="D8" s="275"/>
      <c r="E8" s="275"/>
      <c r="F8" s="275"/>
      <c r="G8" s="275"/>
      <c r="H8" s="275"/>
    </row>
    <row r="9" spans="1:9" ht="15.75" x14ac:dyDescent="0.25">
      <c r="A9" s="788"/>
      <c r="B9" s="30" t="s">
        <v>9</v>
      </c>
      <c r="C9" s="275"/>
      <c r="D9" s="275"/>
      <c r="E9" s="275"/>
      <c r="F9" s="275"/>
      <c r="G9" s="275"/>
      <c r="H9" s="275"/>
    </row>
    <row r="10" spans="1:9" ht="15.75" x14ac:dyDescent="0.25">
      <c r="A10" s="788"/>
      <c r="B10" s="370" t="s">
        <v>10</v>
      </c>
      <c r="C10" s="156">
        <v>1</v>
      </c>
      <c r="D10" s="156">
        <v>30</v>
      </c>
      <c r="E10" s="156">
        <v>100</v>
      </c>
      <c r="F10" s="156">
        <v>26.666666666666668</v>
      </c>
      <c r="G10" s="156">
        <v>0</v>
      </c>
      <c r="H10" s="156">
        <v>0</v>
      </c>
    </row>
    <row r="11" spans="1:9" ht="15.75" x14ac:dyDescent="0.25">
      <c r="A11" s="842" t="s">
        <v>11</v>
      </c>
      <c r="B11" s="30" t="s">
        <v>144</v>
      </c>
      <c r="C11" s="275"/>
      <c r="D11" s="275"/>
      <c r="E11" s="275"/>
      <c r="F11" s="275"/>
      <c r="G11" s="275"/>
      <c r="H11" s="275"/>
    </row>
    <row r="12" spans="1:9" ht="15.75" x14ac:dyDescent="0.25">
      <c r="A12" s="843"/>
      <c r="B12" s="30" t="s">
        <v>145</v>
      </c>
      <c r="C12" s="275"/>
      <c r="D12" s="275"/>
      <c r="E12" s="275"/>
      <c r="F12" s="275"/>
      <c r="G12" s="275"/>
      <c r="H12" s="275"/>
    </row>
    <row r="13" spans="1:9" s="69" customFormat="1" ht="15.75" x14ac:dyDescent="0.25">
      <c r="A13" s="844"/>
      <c r="B13" s="30" t="s">
        <v>146</v>
      </c>
      <c r="C13" s="275"/>
      <c r="D13" s="275"/>
      <c r="E13" s="275"/>
      <c r="F13" s="275"/>
      <c r="G13" s="275"/>
      <c r="H13" s="275"/>
    </row>
    <row r="14" spans="1:9" ht="15.75" x14ac:dyDescent="0.25">
      <c r="A14" s="789" t="s">
        <v>15</v>
      </c>
      <c r="B14" s="30" t="s">
        <v>16</v>
      </c>
      <c r="C14" s="275"/>
      <c r="D14" s="275"/>
      <c r="E14" s="275"/>
      <c r="F14" s="275"/>
      <c r="G14" s="275"/>
      <c r="H14" s="275"/>
    </row>
    <row r="15" spans="1:9" ht="15.75" x14ac:dyDescent="0.25">
      <c r="A15" s="790"/>
      <c r="B15" s="370" t="s">
        <v>17</v>
      </c>
      <c r="C15" s="277">
        <v>1</v>
      </c>
      <c r="D15" s="277">
        <v>30</v>
      </c>
      <c r="E15" s="164">
        <v>100</v>
      </c>
      <c r="F15" s="178">
        <v>32.222222222222221</v>
      </c>
      <c r="G15" s="178">
        <v>20</v>
      </c>
      <c r="H15" s="178">
        <v>24.324324324324326</v>
      </c>
    </row>
    <row r="16" spans="1:9" ht="15.75" x14ac:dyDescent="0.25">
      <c r="A16" s="791"/>
      <c r="B16" s="30" t="s">
        <v>18</v>
      </c>
      <c r="C16" s="275"/>
      <c r="D16" s="275"/>
      <c r="E16" s="275"/>
      <c r="F16" s="275"/>
      <c r="G16" s="275"/>
      <c r="H16" s="275"/>
    </row>
    <row r="17" spans="1:16" ht="15.75" x14ac:dyDescent="0.25">
      <c r="A17" s="842" t="s">
        <v>19</v>
      </c>
      <c r="B17" s="30" t="s">
        <v>20</v>
      </c>
      <c r="C17" s="274"/>
      <c r="D17" s="274"/>
      <c r="E17" s="166"/>
      <c r="F17" s="169"/>
      <c r="G17" s="167"/>
      <c r="H17" s="167"/>
    </row>
    <row r="18" spans="1:16" ht="15.75" x14ac:dyDescent="0.25">
      <c r="A18" s="844"/>
      <c r="B18" s="30" t="s">
        <v>21</v>
      </c>
      <c r="C18" s="274"/>
      <c r="D18" s="274"/>
      <c r="E18" s="166"/>
      <c r="F18" s="167"/>
      <c r="G18" s="167"/>
      <c r="H18" s="167"/>
    </row>
    <row r="19" spans="1:16" ht="15.75" x14ac:dyDescent="0.25">
      <c r="A19" s="888" t="s">
        <v>22</v>
      </c>
      <c r="B19" s="30" t="s">
        <v>23</v>
      </c>
      <c r="C19" s="274"/>
      <c r="D19" s="274"/>
      <c r="E19" s="166"/>
      <c r="F19" s="167"/>
      <c r="G19" s="167"/>
      <c r="H19" s="167"/>
    </row>
    <row r="20" spans="1:16" s="69" customFormat="1" ht="15.75" x14ac:dyDescent="0.25">
      <c r="A20" s="888"/>
      <c r="B20" s="30" t="s">
        <v>24</v>
      </c>
      <c r="C20" s="274"/>
      <c r="D20" s="274"/>
      <c r="E20" s="166"/>
      <c r="F20" s="168"/>
      <c r="G20" s="168"/>
      <c r="H20" s="168"/>
    </row>
    <row r="21" spans="1:16" ht="15.75" x14ac:dyDescent="0.25">
      <c r="A21" s="888" t="s">
        <v>25</v>
      </c>
      <c r="B21" s="30" t="s">
        <v>26</v>
      </c>
      <c r="C21" s="274"/>
      <c r="D21" s="274"/>
      <c r="E21" s="166"/>
      <c r="F21" s="167"/>
      <c r="G21" s="167"/>
      <c r="H21" s="167"/>
      <c r="J21" s="361"/>
      <c r="K21" s="361"/>
      <c r="L21" s="361"/>
      <c r="M21" s="361"/>
      <c r="N21" s="361"/>
      <c r="O21" s="361"/>
      <c r="P21" s="361"/>
    </row>
    <row r="22" spans="1:16" ht="15.75" x14ac:dyDescent="0.25">
      <c r="A22" s="888"/>
      <c r="B22" s="30" t="s">
        <v>27</v>
      </c>
      <c r="C22" s="274"/>
      <c r="D22" s="274"/>
      <c r="E22" s="166"/>
      <c r="F22" s="167"/>
      <c r="G22" s="167"/>
      <c r="H22" s="167"/>
      <c r="J22" s="69"/>
      <c r="K22" s="69"/>
      <c r="L22" s="69"/>
      <c r="M22" s="69"/>
      <c r="N22" s="69"/>
      <c r="O22" s="69"/>
      <c r="P22" s="69"/>
    </row>
    <row r="23" spans="1:16" ht="15.75" x14ac:dyDescent="0.25">
      <c r="A23" s="888"/>
      <c r="B23" s="30" t="s">
        <v>149</v>
      </c>
      <c r="C23" s="274"/>
      <c r="D23" s="274"/>
      <c r="E23" s="166"/>
      <c r="F23" s="167"/>
      <c r="G23" s="167"/>
      <c r="H23" s="167"/>
      <c r="J23" s="361"/>
      <c r="K23" s="361"/>
      <c r="L23" s="361"/>
      <c r="M23" s="361"/>
      <c r="N23" s="361"/>
      <c r="O23" s="361"/>
      <c r="P23" s="361"/>
    </row>
    <row r="24" spans="1:16" ht="15.75" x14ac:dyDescent="0.25">
      <c r="A24" s="919" t="s">
        <v>268</v>
      </c>
      <c r="B24" s="919"/>
      <c r="C24" s="398">
        <v>3</v>
      </c>
      <c r="D24" s="398">
        <v>90</v>
      </c>
      <c r="E24" s="497">
        <v>300</v>
      </c>
      <c r="F24" s="395">
        <v>36</v>
      </c>
      <c r="G24" s="395">
        <v>21.333333333333332</v>
      </c>
      <c r="H24" s="395">
        <v>8.9108910891089099</v>
      </c>
      <c r="J24" s="69"/>
      <c r="K24" s="69"/>
      <c r="L24" s="69"/>
      <c r="M24" s="69"/>
      <c r="N24" s="69"/>
      <c r="O24" s="69"/>
      <c r="P24" s="69"/>
    </row>
    <row r="25" spans="1:16" ht="15.75" x14ac:dyDescent="0.25">
      <c r="A25" s="788" t="s">
        <v>29</v>
      </c>
      <c r="B25" s="370" t="s">
        <v>30</v>
      </c>
      <c r="C25" s="29">
        <v>1</v>
      </c>
      <c r="D25" s="29">
        <v>60</v>
      </c>
      <c r="E25" s="164">
        <v>98.333333333333329</v>
      </c>
      <c r="F25" s="65">
        <v>20.571428571428569</v>
      </c>
      <c r="G25" s="65">
        <v>9</v>
      </c>
      <c r="H25" s="65">
        <v>0</v>
      </c>
      <c r="J25" s="361"/>
      <c r="K25" s="361"/>
      <c r="L25" s="361"/>
      <c r="M25" s="361"/>
      <c r="N25" s="361"/>
      <c r="O25" s="361"/>
      <c r="P25" s="361"/>
    </row>
    <row r="26" spans="1:16" ht="15.75" x14ac:dyDescent="0.25">
      <c r="A26" s="788"/>
      <c r="B26" s="30" t="s">
        <v>31</v>
      </c>
      <c r="C26" s="275"/>
      <c r="D26" s="275"/>
      <c r="E26" s="275"/>
      <c r="F26" s="275"/>
      <c r="G26" s="275"/>
      <c r="H26" s="275"/>
      <c r="J26" s="69"/>
      <c r="K26" s="69"/>
      <c r="L26" s="69"/>
      <c r="M26" s="69"/>
      <c r="N26" s="69"/>
      <c r="O26" s="69"/>
      <c r="P26" s="69"/>
    </row>
    <row r="27" spans="1:16" ht="15.75" x14ac:dyDescent="0.25">
      <c r="A27" s="788"/>
      <c r="B27" s="30" t="s">
        <v>32</v>
      </c>
      <c r="C27" s="275"/>
      <c r="D27" s="275"/>
      <c r="E27" s="275"/>
      <c r="F27" s="275"/>
      <c r="G27" s="275"/>
      <c r="H27" s="275"/>
    </row>
    <row r="28" spans="1:16" s="69" customFormat="1" ht="15.75" x14ac:dyDescent="0.25">
      <c r="A28" s="788"/>
      <c r="B28" s="30" t="s">
        <v>33</v>
      </c>
      <c r="C28" s="275"/>
      <c r="D28" s="275"/>
      <c r="E28" s="275"/>
      <c r="F28" s="275"/>
      <c r="G28" s="275"/>
      <c r="H28" s="275"/>
    </row>
    <row r="29" spans="1:16" ht="15.75" x14ac:dyDescent="0.25">
      <c r="A29" s="788"/>
      <c r="B29" s="30" t="s">
        <v>151</v>
      </c>
      <c r="C29" s="275"/>
      <c r="D29" s="275"/>
      <c r="E29" s="275"/>
      <c r="F29" s="275"/>
      <c r="G29" s="275"/>
      <c r="H29" s="275"/>
    </row>
    <row r="30" spans="1:16" ht="15.75" x14ac:dyDescent="0.25">
      <c r="A30" s="888" t="s">
        <v>35</v>
      </c>
      <c r="B30" s="30" t="s">
        <v>36</v>
      </c>
      <c r="C30" s="274"/>
      <c r="D30" s="274"/>
      <c r="E30" s="166"/>
      <c r="F30" s="167"/>
      <c r="G30" s="167"/>
      <c r="H30" s="167"/>
    </row>
    <row r="31" spans="1:16" ht="15.75" x14ac:dyDescent="0.25">
      <c r="A31" s="888"/>
      <c r="B31" s="30" t="s">
        <v>37</v>
      </c>
      <c r="C31" s="274"/>
      <c r="D31" s="274"/>
      <c r="E31" s="166"/>
      <c r="F31" s="167"/>
      <c r="G31" s="167"/>
      <c r="H31" s="167"/>
    </row>
    <row r="32" spans="1:16" ht="15.75" x14ac:dyDescent="0.25">
      <c r="A32" s="888"/>
      <c r="B32" s="30" t="s">
        <v>38</v>
      </c>
      <c r="C32" s="274"/>
      <c r="D32" s="274"/>
      <c r="E32" s="166"/>
      <c r="F32" s="167"/>
      <c r="G32" s="167"/>
      <c r="H32" s="167"/>
    </row>
    <row r="33" spans="1:8" ht="15.75" x14ac:dyDescent="0.25">
      <c r="A33" s="888"/>
      <c r="B33" s="30" t="s">
        <v>39</v>
      </c>
      <c r="C33" s="274"/>
      <c r="D33" s="274"/>
      <c r="E33" s="166"/>
      <c r="F33" s="167"/>
      <c r="G33" s="167"/>
      <c r="H33" s="167"/>
    </row>
    <row r="34" spans="1:8" ht="15.75" x14ac:dyDescent="0.25">
      <c r="A34" s="888"/>
      <c r="B34" s="30" t="s">
        <v>40</v>
      </c>
      <c r="C34" s="274"/>
      <c r="D34" s="274"/>
      <c r="E34" s="166"/>
      <c r="F34" s="167"/>
      <c r="G34" s="167"/>
      <c r="H34" s="167"/>
    </row>
    <row r="35" spans="1:8" s="69" customFormat="1" ht="15.75" x14ac:dyDescent="0.25">
      <c r="A35" s="888"/>
      <c r="B35" s="30" t="s">
        <v>152</v>
      </c>
      <c r="C35" s="274"/>
      <c r="D35" s="274"/>
      <c r="E35" s="166"/>
      <c r="F35" s="168"/>
      <c r="G35" s="168"/>
      <c r="H35" s="168"/>
    </row>
    <row r="36" spans="1:8" ht="15.75" customHeight="1" x14ac:dyDescent="0.25">
      <c r="A36" s="888" t="s">
        <v>42</v>
      </c>
      <c r="B36" s="30" t="s">
        <v>43</v>
      </c>
      <c r="C36" s="275"/>
      <c r="D36" s="275"/>
      <c r="E36" s="275"/>
      <c r="F36" s="275"/>
      <c r="G36" s="275"/>
      <c r="H36" s="275"/>
    </row>
    <row r="37" spans="1:8" ht="15.75" x14ac:dyDescent="0.25">
      <c r="A37" s="888"/>
      <c r="B37" s="30" t="s">
        <v>44</v>
      </c>
      <c r="C37" s="275"/>
      <c r="D37" s="275"/>
      <c r="E37" s="275"/>
      <c r="F37" s="275"/>
      <c r="G37" s="275"/>
      <c r="H37" s="275"/>
    </row>
    <row r="38" spans="1:8" ht="15.75" x14ac:dyDescent="0.25">
      <c r="A38" s="888"/>
      <c r="B38" s="30" t="s">
        <v>153</v>
      </c>
      <c r="C38" s="275"/>
      <c r="D38" s="275"/>
      <c r="E38" s="275"/>
      <c r="F38" s="275"/>
      <c r="G38" s="275"/>
      <c r="H38" s="275"/>
    </row>
    <row r="39" spans="1:8" ht="15.75" x14ac:dyDescent="0.25">
      <c r="A39" s="888"/>
      <c r="B39" s="370" t="s">
        <v>46</v>
      </c>
      <c r="C39" s="178">
        <v>1</v>
      </c>
      <c r="D39" s="178">
        <v>30</v>
      </c>
      <c r="E39" s="178">
        <v>100</v>
      </c>
      <c r="F39" s="178">
        <v>42.857142857142854</v>
      </c>
      <c r="G39" s="178">
        <v>4</v>
      </c>
      <c r="H39" s="178">
        <v>10.526315789473683</v>
      </c>
    </row>
    <row r="40" spans="1:8" ht="15.75" x14ac:dyDescent="0.25">
      <c r="A40" s="919" t="s">
        <v>268</v>
      </c>
      <c r="B40" s="919"/>
      <c r="C40" s="398">
        <v>2</v>
      </c>
      <c r="D40" s="398">
        <v>90</v>
      </c>
      <c r="E40" s="497">
        <v>98.888888888888886</v>
      </c>
      <c r="F40" s="395">
        <v>20.571428571428569</v>
      </c>
      <c r="G40" s="395">
        <v>34.333333333333329</v>
      </c>
      <c r="H40" s="395">
        <v>10.526315789473683</v>
      </c>
    </row>
    <row r="41" spans="1:8" ht="15.75" x14ac:dyDescent="0.25">
      <c r="A41" s="888" t="s">
        <v>47</v>
      </c>
      <c r="B41" s="30" t="s">
        <v>48</v>
      </c>
      <c r="C41" s="274"/>
      <c r="D41" s="274"/>
      <c r="E41" s="166"/>
      <c r="F41" s="167"/>
      <c r="G41" s="167"/>
      <c r="H41" s="167"/>
    </row>
    <row r="42" spans="1:8" ht="15.75" x14ac:dyDescent="0.25">
      <c r="A42" s="888"/>
      <c r="B42" s="30" t="s">
        <v>49</v>
      </c>
      <c r="C42" s="274"/>
      <c r="D42" s="274"/>
      <c r="E42" s="166"/>
      <c r="F42" s="167"/>
      <c r="G42" s="167"/>
      <c r="H42" s="167"/>
    </row>
    <row r="43" spans="1:8" ht="15.75" x14ac:dyDescent="0.25">
      <c r="A43" s="888"/>
      <c r="B43" s="30" t="s">
        <v>50</v>
      </c>
      <c r="C43" s="274"/>
      <c r="D43" s="274"/>
      <c r="E43" s="166"/>
      <c r="F43" s="167"/>
      <c r="G43" s="167"/>
      <c r="H43" s="167"/>
    </row>
    <row r="44" spans="1:8" ht="15.75" x14ac:dyDescent="0.25">
      <c r="A44" s="888"/>
      <c r="B44" s="30" t="s">
        <v>51</v>
      </c>
      <c r="C44" s="274"/>
      <c r="D44" s="274"/>
      <c r="E44" s="166"/>
      <c r="F44" s="167"/>
      <c r="G44" s="167"/>
      <c r="H44" s="167"/>
    </row>
    <row r="45" spans="1:8" ht="15.75" x14ac:dyDescent="0.25">
      <c r="A45" s="888"/>
      <c r="B45" s="30" t="s">
        <v>52</v>
      </c>
      <c r="C45" s="274"/>
      <c r="D45" s="274"/>
      <c r="E45" s="166"/>
      <c r="F45" s="167"/>
      <c r="G45" s="167"/>
      <c r="H45" s="167"/>
    </row>
    <row r="46" spans="1:8" ht="15.75" x14ac:dyDescent="0.25">
      <c r="A46" s="888"/>
      <c r="B46" s="30" t="s">
        <v>53</v>
      </c>
      <c r="C46" s="274"/>
      <c r="D46" s="274"/>
      <c r="E46" s="166"/>
      <c r="F46" s="167"/>
      <c r="G46" s="167"/>
      <c r="H46" s="167"/>
    </row>
    <row r="47" spans="1:8" ht="15.75" x14ac:dyDescent="0.25">
      <c r="A47" s="888"/>
      <c r="B47" s="30" t="s">
        <v>54</v>
      </c>
      <c r="C47" s="274"/>
      <c r="D47" s="274"/>
      <c r="E47" s="166"/>
      <c r="F47" s="167"/>
      <c r="G47" s="167"/>
      <c r="H47" s="167"/>
    </row>
    <row r="48" spans="1:8" ht="15.75" x14ac:dyDescent="0.25">
      <c r="A48" s="888"/>
      <c r="B48" s="30" t="s">
        <v>155</v>
      </c>
      <c r="C48" s="274"/>
      <c r="D48" s="274"/>
      <c r="E48" s="166"/>
      <c r="F48" s="167"/>
      <c r="G48" s="167"/>
      <c r="H48" s="167"/>
    </row>
    <row r="49" spans="1:8" ht="15.75" x14ac:dyDescent="0.25">
      <c r="A49" s="919" t="s">
        <v>268</v>
      </c>
      <c r="B49" s="919"/>
      <c r="C49" s="439">
        <v>0</v>
      </c>
      <c r="D49" s="439">
        <v>0</v>
      </c>
      <c r="E49" s="497">
        <v>0</v>
      </c>
      <c r="F49" s="497">
        <v>0</v>
      </c>
      <c r="G49" s="497">
        <v>0</v>
      </c>
      <c r="H49" s="497">
        <v>0</v>
      </c>
    </row>
    <row r="50" spans="1:8" ht="15.75" x14ac:dyDescent="0.25">
      <c r="A50" s="842" t="s">
        <v>56</v>
      </c>
      <c r="B50" s="30" t="s">
        <v>57</v>
      </c>
      <c r="C50" s="274"/>
      <c r="D50" s="274"/>
      <c r="E50" s="166"/>
      <c r="F50" s="167"/>
      <c r="G50" s="167"/>
      <c r="H50" s="167"/>
    </row>
    <row r="51" spans="1:8" ht="15.75" x14ac:dyDescent="0.25">
      <c r="A51" s="843"/>
      <c r="B51" s="30" t="s">
        <v>58</v>
      </c>
      <c r="C51" s="274"/>
      <c r="D51" s="274"/>
      <c r="E51" s="166"/>
      <c r="F51" s="167"/>
      <c r="G51" s="167"/>
      <c r="H51" s="167"/>
    </row>
    <row r="52" spans="1:8" ht="15.75" x14ac:dyDescent="0.25">
      <c r="A52" s="844"/>
      <c r="B52" s="30" t="s">
        <v>157</v>
      </c>
      <c r="C52" s="274"/>
      <c r="D52" s="274"/>
      <c r="E52" s="166"/>
      <c r="F52" s="167"/>
      <c r="G52" s="167"/>
      <c r="H52" s="167"/>
    </row>
    <row r="53" spans="1:8" ht="15.75" x14ac:dyDescent="0.25">
      <c r="A53" s="788" t="s">
        <v>60</v>
      </c>
      <c r="B53" s="30" t="s">
        <v>61</v>
      </c>
      <c r="C53" s="275"/>
      <c r="D53" s="275"/>
      <c r="E53" s="275"/>
      <c r="F53" s="275"/>
      <c r="G53" s="275"/>
      <c r="H53" s="275"/>
    </row>
    <row r="54" spans="1:8" ht="15.75" x14ac:dyDescent="0.25">
      <c r="A54" s="788"/>
      <c r="B54" s="30" t="s">
        <v>62</v>
      </c>
      <c r="C54" s="275"/>
      <c r="D54" s="275"/>
      <c r="E54" s="275"/>
      <c r="F54" s="275"/>
      <c r="G54" s="275"/>
      <c r="H54" s="275"/>
    </row>
    <row r="55" spans="1:8" ht="15.75" x14ac:dyDescent="0.25">
      <c r="A55" s="788"/>
      <c r="B55" s="30" t="s">
        <v>63</v>
      </c>
      <c r="C55" s="275"/>
      <c r="D55" s="275"/>
      <c r="E55" s="275"/>
      <c r="F55" s="275"/>
      <c r="G55" s="275"/>
      <c r="H55" s="275"/>
    </row>
    <row r="56" spans="1:8" ht="15.75" x14ac:dyDescent="0.25">
      <c r="A56" s="788"/>
      <c r="B56" s="370" t="s">
        <v>64</v>
      </c>
      <c r="C56" s="159">
        <v>1</v>
      </c>
      <c r="D56" s="159">
        <v>30</v>
      </c>
      <c r="E56" s="178">
        <v>97.777777777777771</v>
      </c>
      <c r="F56" s="178">
        <v>17</v>
      </c>
      <c r="G56" s="178">
        <v>0.33333333333333331</v>
      </c>
      <c r="H56" s="178">
        <v>20</v>
      </c>
    </row>
    <row r="57" spans="1:8" ht="15.75" x14ac:dyDescent="0.25">
      <c r="A57" s="788"/>
      <c r="B57" s="370" t="s">
        <v>65</v>
      </c>
      <c r="C57" s="277">
        <v>1</v>
      </c>
      <c r="D57" s="277">
        <v>60</v>
      </c>
      <c r="E57" s="164">
        <v>97.777777777777771</v>
      </c>
      <c r="F57" s="178">
        <v>31</v>
      </c>
      <c r="G57" s="178">
        <v>0</v>
      </c>
      <c r="H57" s="178">
        <v>31.25</v>
      </c>
    </row>
    <row r="58" spans="1:8" ht="15.75" x14ac:dyDescent="0.25">
      <c r="A58" s="788"/>
      <c r="B58" s="30" t="s">
        <v>66</v>
      </c>
      <c r="C58" s="275"/>
      <c r="D58" s="275"/>
      <c r="E58" s="275"/>
      <c r="F58" s="275"/>
      <c r="G58" s="275"/>
      <c r="H58" s="275"/>
    </row>
    <row r="59" spans="1:8" ht="15.75" x14ac:dyDescent="0.25">
      <c r="A59" s="888" t="s">
        <v>67</v>
      </c>
      <c r="B59" s="30" t="s">
        <v>68</v>
      </c>
      <c r="C59" s="274"/>
      <c r="D59" s="274"/>
      <c r="E59" s="166"/>
      <c r="F59" s="167"/>
      <c r="G59" s="167"/>
      <c r="H59" s="167"/>
    </row>
    <row r="60" spans="1:8" ht="15.75" x14ac:dyDescent="0.25">
      <c r="A60" s="888"/>
      <c r="B60" s="30" t="s">
        <v>69</v>
      </c>
      <c r="C60" s="274"/>
      <c r="D60" s="274"/>
      <c r="E60" s="166"/>
      <c r="F60" s="167"/>
      <c r="G60" s="167"/>
      <c r="H60" s="167"/>
    </row>
    <row r="61" spans="1:8" ht="15.75" x14ac:dyDescent="0.25">
      <c r="A61" s="888"/>
      <c r="B61" s="30" t="s">
        <v>70</v>
      </c>
      <c r="C61" s="274"/>
      <c r="D61" s="274"/>
      <c r="E61" s="166"/>
      <c r="F61" s="167"/>
      <c r="G61" s="167"/>
      <c r="H61" s="167"/>
    </row>
    <row r="62" spans="1:8" ht="15.75" x14ac:dyDescent="0.25">
      <c r="A62" s="888"/>
      <c r="B62" s="30" t="s">
        <v>158</v>
      </c>
      <c r="C62" s="274"/>
      <c r="D62" s="274"/>
      <c r="E62" s="166"/>
      <c r="F62" s="167"/>
      <c r="G62" s="167"/>
      <c r="H62" s="167"/>
    </row>
    <row r="63" spans="1:8" ht="15.75" customHeight="1" x14ac:dyDescent="0.25">
      <c r="A63" s="926" t="s">
        <v>159</v>
      </c>
      <c r="B63" s="30" t="s">
        <v>160</v>
      </c>
      <c r="C63" s="275"/>
      <c r="D63" s="275"/>
      <c r="E63" s="275"/>
      <c r="F63" s="275"/>
      <c r="G63" s="275"/>
      <c r="H63" s="275"/>
    </row>
    <row r="64" spans="1:8" ht="15.75" x14ac:dyDescent="0.25">
      <c r="A64" s="927"/>
      <c r="B64" s="105" t="s">
        <v>74</v>
      </c>
      <c r="C64" s="275"/>
      <c r="D64" s="275"/>
      <c r="E64" s="275"/>
      <c r="F64" s="275"/>
      <c r="G64" s="275"/>
      <c r="H64" s="275"/>
    </row>
    <row r="65" spans="1:9" ht="15.75" x14ac:dyDescent="0.25">
      <c r="A65" s="928"/>
      <c r="B65" s="30" t="s">
        <v>161</v>
      </c>
      <c r="C65" s="275"/>
      <c r="D65" s="275"/>
      <c r="E65" s="275"/>
      <c r="F65" s="275"/>
      <c r="G65" s="275"/>
      <c r="H65" s="275"/>
    </row>
    <row r="66" spans="1:9" ht="15.75" x14ac:dyDescent="0.25">
      <c r="A66" s="919" t="s">
        <v>268</v>
      </c>
      <c r="B66" s="919"/>
      <c r="C66" s="439">
        <v>2</v>
      </c>
      <c r="D66" s="439">
        <v>90</v>
      </c>
      <c r="E66" s="497">
        <v>97.777777777777771</v>
      </c>
      <c r="F66" s="395">
        <v>26</v>
      </c>
      <c r="G66" s="395">
        <v>0.33333333333333331</v>
      </c>
      <c r="H66" s="395">
        <v>26.923076923076923</v>
      </c>
    </row>
    <row r="67" spans="1:9" ht="15.75" x14ac:dyDescent="0.25">
      <c r="A67" s="416" t="s">
        <v>163</v>
      </c>
      <c r="B67" s="30" t="s">
        <v>164</v>
      </c>
      <c r="C67" s="274"/>
      <c r="D67" s="274"/>
      <c r="E67" s="166"/>
      <c r="F67" s="167"/>
      <c r="G67" s="167"/>
      <c r="H67" s="167"/>
    </row>
    <row r="68" spans="1:9" ht="15.75" x14ac:dyDescent="0.25">
      <c r="A68" s="888" t="s">
        <v>78</v>
      </c>
      <c r="B68" s="30" t="s">
        <v>165</v>
      </c>
      <c r="C68" s="274"/>
      <c r="D68" s="274"/>
      <c r="E68" s="166"/>
      <c r="F68" s="167"/>
      <c r="G68" s="167"/>
      <c r="H68" s="167"/>
    </row>
    <row r="69" spans="1:9" ht="15.75" x14ac:dyDescent="0.25">
      <c r="A69" s="888"/>
      <c r="B69" s="30" t="s">
        <v>80</v>
      </c>
      <c r="C69" s="274"/>
      <c r="D69" s="274"/>
      <c r="E69" s="166"/>
      <c r="F69" s="167"/>
      <c r="G69" s="167"/>
      <c r="H69" s="167"/>
    </row>
    <row r="70" spans="1:9" ht="15.75" x14ac:dyDescent="0.25">
      <c r="A70" s="888" t="s">
        <v>81</v>
      </c>
      <c r="B70" s="30" t="s">
        <v>82</v>
      </c>
      <c r="C70" s="274"/>
      <c r="D70" s="274"/>
      <c r="E70" s="166"/>
      <c r="F70" s="167"/>
      <c r="G70" s="167"/>
      <c r="H70" s="167"/>
    </row>
    <row r="71" spans="1:9" ht="15.75" x14ac:dyDescent="0.25">
      <c r="A71" s="888"/>
      <c r="B71" s="30" t="s">
        <v>83</v>
      </c>
      <c r="C71" s="274"/>
      <c r="D71" s="274"/>
      <c r="E71" s="166"/>
      <c r="F71" s="167"/>
      <c r="G71" s="167"/>
      <c r="H71" s="167"/>
    </row>
    <row r="72" spans="1:9" ht="15.75" x14ac:dyDescent="0.25">
      <c r="A72" s="788" t="s">
        <v>84</v>
      </c>
      <c r="B72" s="370" t="s">
        <v>85</v>
      </c>
      <c r="C72" s="29">
        <v>1</v>
      </c>
      <c r="D72" s="29">
        <v>30</v>
      </c>
      <c r="E72" s="164">
        <v>97.777777777777771</v>
      </c>
      <c r="F72" s="65">
        <v>22</v>
      </c>
      <c r="G72" s="65">
        <v>3.3333333333333335</v>
      </c>
      <c r="H72" s="65">
        <v>0</v>
      </c>
    </row>
    <row r="73" spans="1:9" ht="15.75" x14ac:dyDescent="0.25">
      <c r="A73" s="788"/>
      <c r="B73" s="30" t="s">
        <v>86</v>
      </c>
      <c r="C73" s="275"/>
      <c r="D73" s="275"/>
      <c r="E73" s="275"/>
      <c r="F73" s="275"/>
      <c r="G73" s="275"/>
      <c r="H73" s="275"/>
      <c r="I73" s="3"/>
    </row>
    <row r="74" spans="1:9" ht="15.75" x14ac:dyDescent="0.25">
      <c r="A74" s="888" t="s">
        <v>87</v>
      </c>
      <c r="B74" s="30" t="s">
        <v>88</v>
      </c>
      <c r="C74" s="274"/>
      <c r="D74" s="274"/>
      <c r="E74" s="166"/>
      <c r="F74" s="167"/>
      <c r="G74" s="167"/>
      <c r="H74" s="167"/>
    </row>
    <row r="75" spans="1:9" ht="15.75" x14ac:dyDescent="0.25">
      <c r="A75" s="888"/>
      <c r="B75" s="30" t="s">
        <v>89</v>
      </c>
      <c r="C75" s="274"/>
      <c r="D75" s="274"/>
      <c r="E75" s="166"/>
      <c r="F75" s="167"/>
      <c r="G75" s="167"/>
      <c r="H75" s="167"/>
    </row>
    <row r="76" spans="1:9" ht="15.75" x14ac:dyDescent="0.25">
      <c r="A76" s="888"/>
      <c r="B76" s="30" t="s">
        <v>90</v>
      </c>
      <c r="C76" s="274"/>
      <c r="D76" s="274"/>
      <c r="E76" s="166"/>
      <c r="F76" s="167"/>
      <c r="G76" s="167"/>
      <c r="H76" s="167"/>
    </row>
    <row r="77" spans="1:9" ht="15.75" x14ac:dyDescent="0.25">
      <c r="A77" s="888"/>
      <c r="B77" s="30" t="s">
        <v>166</v>
      </c>
      <c r="C77" s="274"/>
      <c r="D77" s="274"/>
      <c r="E77" s="166"/>
      <c r="F77" s="167"/>
      <c r="G77" s="167"/>
      <c r="H77" s="167"/>
    </row>
    <row r="78" spans="1:9" ht="15.75" x14ac:dyDescent="0.25">
      <c r="A78" s="788" t="s">
        <v>167</v>
      </c>
      <c r="B78" s="30" t="s">
        <v>93</v>
      </c>
      <c r="C78" s="275"/>
      <c r="D78" s="275"/>
      <c r="E78" s="275"/>
      <c r="F78" s="275"/>
      <c r="G78" s="275"/>
      <c r="H78" s="275"/>
    </row>
    <row r="79" spans="1:9" ht="15.75" x14ac:dyDescent="0.25">
      <c r="A79" s="788"/>
      <c r="B79" s="370" t="s">
        <v>168</v>
      </c>
      <c r="C79" s="277">
        <v>1</v>
      </c>
      <c r="D79" s="277">
        <v>30</v>
      </c>
      <c r="E79" s="164">
        <v>100</v>
      </c>
      <c r="F79" s="178">
        <v>28</v>
      </c>
      <c r="G79" s="178">
        <v>4</v>
      </c>
      <c r="H79" s="178">
        <v>100</v>
      </c>
    </row>
    <row r="80" spans="1:9" ht="15.75" x14ac:dyDescent="0.25">
      <c r="A80" s="788"/>
      <c r="B80" s="30" t="s">
        <v>169</v>
      </c>
      <c r="C80" s="275"/>
      <c r="D80" s="275"/>
      <c r="E80" s="275"/>
      <c r="F80" s="275"/>
      <c r="G80" s="275"/>
      <c r="H80" s="275"/>
    </row>
    <row r="81" spans="1:8" ht="15.75" x14ac:dyDescent="0.25">
      <c r="A81" s="713" t="s">
        <v>170</v>
      </c>
      <c r="B81" s="30" t="s">
        <v>171</v>
      </c>
      <c r="C81" s="275"/>
      <c r="D81" s="275"/>
      <c r="E81" s="275"/>
      <c r="F81" s="275"/>
      <c r="G81" s="275"/>
      <c r="H81" s="275"/>
    </row>
    <row r="82" spans="1:8" ht="15.75" x14ac:dyDescent="0.25">
      <c r="A82" s="713"/>
      <c r="B82" s="370" t="s">
        <v>172</v>
      </c>
      <c r="C82" s="159">
        <v>1</v>
      </c>
      <c r="D82" s="159">
        <v>30</v>
      </c>
      <c r="E82" s="164">
        <v>94.444444444444443</v>
      </c>
      <c r="F82" s="178">
        <v>41</v>
      </c>
      <c r="G82" s="178">
        <v>13</v>
      </c>
      <c r="H82" s="178">
        <v>110.34482758620689</v>
      </c>
    </row>
    <row r="83" spans="1:8" ht="15.75" x14ac:dyDescent="0.25">
      <c r="A83" s="713"/>
      <c r="B83" s="30" t="s">
        <v>173</v>
      </c>
      <c r="C83" s="275"/>
      <c r="D83" s="275"/>
      <c r="E83" s="275"/>
      <c r="F83" s="275"/>
      <c r="G83" s="275"/>
      <c r="H83" s="275"/>
    </row>
    <row r="84" spans="1:8" ht="15.75" x14ac:dyDescent="0.25">
      <c r="A84" s="919" t="s">
        <v>268</v>
      </c>
      <c r="B84" s="919"/>
      <c r="C84" s="439">
        <v>3</v>
      </c>
      <c r="D84" s="439">
        <v>90</v>
      </c>
      <c r="E84" s="497">
        <v>97.407407407407405</v>
      </c>
      <c r="F84" s="395">
        <v>30</v>
      </c>
      <c r="G84" s="395">
        <v>20.333333333333336</v>
      </c>
      <c r="H84" s="395">
        <v>75.581395348837205</v>
      </c>
    </row>
    <row r="85" spans="1:8" ht="15.75" x14ac:dyDescent="0.25">
      <c r="A85" s="888" t="s">
        <v>100</v>
      </c>
      <c r="B85" s="30" t="s">
        <v>101</v>
      </c>
      <c r="C85" s="274"/>
      <c r="D85" s="274"/>
      <c r="E85" s="166"/>
      <c r="F85" s="167"/>
      <c r="G85" s="167"/>
      <c r="H85" s="167"/>
    </row>
    <row r="86" spans="1:8" ht="15.75" x14ac:dyDescent="0.25">
      <c r="A86" s="888"/>
      <c r="B86" s="30" t="s">
        <v>102</v>
      </c>
      <c r="C86" s="274"/>
      <c r="D86" s="274"/>
      <c r="E86" s="166"/>
      <c r="F86" s="167"/>
      <c r="G86" s="167"/>
      <c r="H86" s="167"/>
    </row>
    <row r="87" spans="1:8" ht="15.75" x14ac:dyDescent="0.25">
      <c r="A87" s="888"/>
      <c r="B87" s="30" t="s">
        <v>103</v>
      </c>
      <c r="C87" s="274"/>
      <c r="D87" s="274"/>
      <c r="E87" s="166"/>
      <c r="F87" s="167"/>
      <c r="G87" s="167"/>
      <c r="H87" s="167"/>
    </row>
    <row r="88" spans="1:8" ht="15.75" x14ac:dyDescent="0.25">
      <c r="A88" s="416" t="s">
        <v>104</v>
      </c>
      <c r="B88" s="30" t="s">
        <v>105</v>
      </c>
      <c r="C88" s="274"/>
      <c r="D88" s="274"/>
      <c r="E88" s="166"/>
      <c r="F88" s="167"/>
      <c r="G88" s="167"/>
      <c r="H88" s="167"/>
    </row>
    <row r="89" spans="1:8" ht="15.75" x14ac:dyDescent="0.25">
      <c r="A89" s="788" t="s">
        <v>175</v>
      </c>
      <c r="B89" s="30" t="s">
        <v>107</v>
      </c>
      <c r="C89" s="274"/>
      <c r="D89" s="274"/>
      <c r="E89" s="166"/>
      <c r="F89" s="167"/>
      <c r="G89" s="167"/>
      <c r="H89" s="167"/>
    </row>
    <row r="90" spans="1:8" ht="15.75" x14ac:dyDescent="0.25">
      <c r="A90" s="788"/>
      <c r="B90" s="30" t="s">
        <v>108</v>
      </c>
      <c r="C90" s="274"/>
      <c r="D90" s="274"/>
      <c r="E90" s="166"/>
      <c r="F90" s="167"/>
      <c r="G90" s="167"/>
      <c r="H90" s="167"/>
    </row>
    <row r="91" spans="1:8" ht="15.75" x14ac:dyDescent="0.25">
      <c r="A91" s="788"/>
      <c r="B91" s="370" t="s">
        <v>176</v>
      </c>
      <c r="C91" s="159">
        <v>1</v>
      </c>
      <c r="D91" s="159">
        <v>30</v>
      </c>
      <c r="E91" s="164">
        <v>97.777777777777771</v>
      </c>
      <c r="F91" s="159">
        <v>40</v>
      </c>
      <c r="G91" s="178">
        <v>3.3333333333333335</v>
      </c>
      <c r="H91" s="159">
        <v>0</v>
      </c>
    </row>
    <row r="92" spans="1:8" ht="15.75" x14ac:dyDescent="0.25">
      <c r="A92" s="919" t="s">
        <v>268</v>
      </c>
      <c r="B92" s="919"/>
      <c r="C92" s="439">
        <v>1</v>
      </c>
      <c r="D92" s="439">
        <v>30</v>
      </c>
      <c r="E92" s="497">
        <v>97.777777777777771</v>
      </c>
      <c r="F92" s="498">
        <v>40</v>
      </c>
      <c r="G92" s="498">
        <v>3.3333333333333335</v>
      </c>
      <c r="H92" s="498">
        <v>0</v>
      </c>
    </row>
    <row r="93" spans="1:8" ht="15.75" x14ac:dyDescent="0.25">
      <c r="A93" s="788" t="s">
        <v>110</v>
      </c>
      <c r="B93" s="30" t="s">
        <v>111</v>
      </c>
      <c r="C93" s="274"/>
      <c r="D93" s="274"/>
      <c r="E93" s="166"/>
      <c r="F93" s="167"/>
      <c r="G93" s="167"/>
      <c r="H93" s="167"/>
    </row>
    <row r="94" spans="1:8" ht="15.75" x14ac:dyDescent="0.25">
      <c r="A94" s="788"/>
      <c r="B94" s="370" t="s">
        <v>112</v>
      </c>
      <c r="C94" s="277">
        <v>1</v>
      </c>
      <c r="D94" s="277">
        <v>30</v>
      </c>
      <c r="E94" s="164">
        <v>100</v>
      </c>
      <c r="F94" s="178">
        <v>38.888888888888893</v>
      </c>
      <c r="G94" s="178">
        <v>1</v>
      </c>
      <c r="H94" s="178">
        <v>27.27272727272727</v>
      </c>
    </row>
    <row r="95" spans="1:8" ht="15.75" x14ac:dyDescent="0.25">
      <c r="A95" s="788"/>
      <c r="B95" s="30" t="s">
        <v>178</v>
      </c>
      <c r="C95" s="274"/>
      <c r="D95" s="274"/>
      <c r="E95" s="166"/>
      <c r="F95" s="167"/>
      <c r="G95" s="167"/>
      <c r="H95" s="167"/>
    </row>
    <row r="96" spans="1:8" ht="15.75" x14ac:dyDescent="0.25">
      <c r="A96" s="788" t="s">
        <v>114</v>
      </c>
      <c r="B96" s="30" t="s">
        <v>179</v>
      </c>
      <c r="C96" s="274"/>
      <c r="D96" s="274"/>
      <c r="E96" s="166"/>
      <c r="F96" s="167"/>
      <c r="G96" s="167"/>
      <c r="H96" s="167"/>
    </row>
    <row r="97" spans="1:110" ht="15.75" x14ac:dyDescent="0.25">
      <c r="A97" s="788"/>
      <c r="B97" s="370" t="s">
        <v>116</v>
      </c>
      <c r="C97" s="159">
        <v>1</v>
      </c>
      <c r="D97" s="159">
        <v>30</v>
      </c>
      <c r="E97" s="164">
        <v>100</v>
      </c>
      <c r="F97" s="178">
        <v>11.111111111111111</v>
      </c>
      <c r="G97" s="178">
        <v>1.3333333333333333</v>
      </c>
      <c r="H97" s="178">
        <v>29.411764705882355</v>
      </c>
    </row>
    <row r="98" spans="1:110" ht="15.75" x14ac:dyDescent="0.25">
      <c r="A98" s="788"/>
      <c r="B98" s="30" t="s">
        <v>117</v>
      </c>
      <c r="C98" s="274"/>
      <c r="D98" s="274"/>
      <c r="E98" s="166"/>
      <c r="F98" s="167"/>
      <c r="G98" s="167"/>
      <c r="H98" s="167"/>
    </row>
    <row r="99" spans="1:110" ht="15.75" x14ac:dyDescent="0.25">
      <c r="A99" s="888" t="s">
        <v>180</v>
      </c>
      <c r="B99" s="30" t="s">
        <v>181</v>
      </c>
      <c r="C99" s="274"/>
      <c r="D99" s="274"/>
      <c r="E99" s="166"/>
      <c r="F99" s="167"/>
      <c r="G99" s="167"/>
      <c r="H99" s="167"/>
    </row>
    <row r="100" spans="1:110" ht="15.75" x14ac:dyDescent="0.25">
      <c r="A100" s="888"/>
      <c r="B100" s="30" t="s">
        <v>120</v>
      </c>
      <c r="C100" s="274"/>
      <c r="D100" s="274"/>
      <c r="E100" s="166"/>
      <c r="F100" s="167"/>
      <c r="G100" s="167"/>
      <c r="H100" s="167"/>
    </row>
    <row r="101" spans="1:110" ht="15.75" x14ac:dyDescent="0.25">
      <c r="A101" s="888" t="s">
        <v>121</v>
      </c>
      <c r="B101" s="30" t="s">
        <v>182</v>
      </c>
      <c r="C101" s="274"/>
      <c r="D101" s="274"/>
      <c r="E101" s="166"/>
      <c r="F101" s="167"/>
      <c r="G101" s="167"/>
      <c r="H101" s="167"/>
    </row>
    <row r="102" spans="1:110" ht="15.75" x14ac:dyDescent="0.25">
      <c r="A102" s="888"/>
      <c r="B102" s="30" t="s">
        <v>183</v>
      </c>
      <c r="C102" s="274"/>
      <c r="D102" s="274"/>
      <c r="E102" s="166"/>
      <c r="F102" s="167"/>
      <c r="G102" s="167"/>
      <c r="H102" s="167"/>
    </row>
    <row r="103" spans="1:110" ht="15.75" x14ac:dyDescent="0.25">
      <c r="A103" s="788" t="s">
        <v>124</v>
      </c>
      <c r="B103" s="370" t="s">
        <v>125</v>
      </c>
      <c r="C103" s="159">
        <v>1</v>
      </c>
      <c r="D103" s="159">
        <v>30</v>
      </c>
      <c r="E103" s="164">
        <v>92.222222222222229</v>
      </c>
      <c r="F103" s="178">
        <v>28.915662650602407</v>
      </c>
      <c r="G103" s="178">
        <v>0</v>
      </c>
      <c r="H103" s="178">
        <v>37.5</v>
      </c>
    </row>
    <row r="104" spans="1:110" ht="15.75" x14ac:dyDescent="0.25">
      <c r="A104" s="788"/>
      <c r="B104" s="30" t="s">
        <v>126</v>
      </c>
      <c r="C104" s="274"/>
      <c r="D104" s="274"/>
      <c r="E104" s="166"/>
      <c r="F104" s="167"/>
      <c r="G104" s="167"/>
      <c r="H104" s="167"/>
    </row>
    <row r="105" spans="1:110" ht="15.75" x14ac:dyDescent="0.25">
      <c r="A105" s="888" t="s">
        <v>127</v>
      </c>
      <c r="B105" s="30" t="s">
        <v>128</v>
      </c>
      <c r="C105" s="274"/>
      <c r="D105" s="274"/>
      <c r="E105" s="166"/>
      <c r="F105" s="167"/>
      <c r="G105" s="167"/>
      <c r="H105" s="167"/>
    </row>
    <row r="106" spans="1:110" ht="15.75" x14ac:dyDescent="0.25">
      <c r="A106" s="888"/>
      <c r="B106" s="30" t="s">
        <v>129</v>
      </c>
      <c r="C106" s="274"/>
      <c r="D106" s="274"/>
      <c r="E106" s="166"/>
      <c r="F106" s="167"/>
      <c r="G106" s="167"/>
      <c r="H106" s="167"/>
    </row>
    <row r="107" spans="1:110" ht="15.75" x14ac:dyDescent="0.25">
      <c r="A107" s="888"/>
      <c r="B107" s="30" t="s">
        <v>184</v>
      </c>
      <c r="C107" s="274"/>
      <c r="D107" s="274"/>
      <c r="E107" s="166"/>
      <c r="F107" s="167"/>
      <c r="G107" s="167"/>
      <c r="H107" s="167"/>
    </row>
    <row r="108" spans="1:110" ht="15.75" x14ac:dyDescent="0.25">
      <c r="A108" s="919" t="s">
        <v>268</v>
      </c>
      <c r="B108" s="919"/>
      <c r="C108" s="439">
        <v>3</v>
      </c>
      <c r="D108" s="439">
        <v>90</v>
      </c>
      <c r="E108" s="497">
        <v>97.407407407407405</v>
      </c>
      <c r="F108" s="395">
        <v>26.136363636363637</v>
      </c>
      <c r="G108" s="395">
        <v>2.3333333333333335</v>
      </c>
      <c r="H108" s="596">
        <v>30.909090909090907</v>
      </c>
      <c r="I108" s="4"/>
      <c r="J108" s="4"/>
      <c r="K108" s="4"/>
    </row>
    <row r="109" spans="1:110" ht="15.75" x14ac:dyDescent="0.25">
      <c r="A109" s="919" t="s">
        <v>131</v>
      </c>
      <c r="B109" s="919"/>
      <c r="C109" s="398">
        <v>14</v>
      </c>
      <c r="D109" s="398">
        <v>480</v>
      </c>
      <c r="E109" s="497">
        <v>98</v>
      </c>
      <c r="F109" s="395">
        <v>29.838142153413088</v>
      </c>
      <c r="G109" s="395">
        <v>82</v>
      </c>
      <c r="H109" s="395">
        <v>152.85077005958763</v>
      </c>
      <c r="I109" s="4"/>
      <c r="J109" s="4"/>
      <c r="K109" s="4"/>
    </row>
    <row r="110" spans="1:110" s="3" customFormat="1" x14ac:dyDescent="0.25">
      <c r="A110" s="719" t="s">
        <v>186</v>
      </c>
      <c r="B110" s="574" t="s">
        <v>374</v>
      </c>
      <c r="C110" s="12"/>
      <c r="D110" s="12"/>
      <c r="E110" s="12"/>
      <c r="F110" s="9"/>
      <c r="I110" s="361"/>
      <c r="J110" s="361"/>
      <c r="K110" s="361"/>
      <c r="L110" s="361"/>
      <c r="M110" s="361"/>
      <c r="N110" s="361"/>
      <c r="O110" s="361"/>
      <c r="P110" s="361"/>
      <c r="Q110" s="361"/>
      <c r="R110" s="361"/>
      <c r="S110" s="361"/>
      <c r="T110" s="361"/>
      <c r="U110" s="361"/>
      <c r="V110" s="361"/>
      <c r="W110" s="361"/>
      <c r="X110" s="361"/>
      <c r="Y110" s="361"/>
      <c r="Z110" s="361"/>
      <c r="AA110" s="361"/>
      <c r="AB110" s="361"/>
      <c r="AC110" s="361"/>
      <c r="AD110" s="361"/>
      <c r="AE110" s="361"/>
      <c r="AF110" s="361"/>
      <c r="AG110" s="361"/>
      <c r="AH110" s="361"/>
      <c r="AI110" s="361"/>
      <c r="AJ110" s="361"/>
      <c r="AK110" s="361"/>
      <c r="AL110" s="361"/>
      <c r="AM110" s="361"/>
      <c r="AN110" s="361"/>
      <c r="AO110" s="361"/>
      <c r="AP110" s="361"/>
      <c r="AQ110" s="361"/>
      <c r="AR110" s="361"/>
      <c r="AS110" s="361"/>
      <c r="AT110" s="361"/>
      <c r="AU110" s="361"/>
      <c r="AV110" s="361"/>
      <c r="AW110" s="361"/>
      <c r="AX110" s="361"/>
      <c r="AY110" s="361"/>
      <c r="AZ110" s="361"/>
      <c r="BA110" s="361"/>
      <c r="BB110" s="361"/>
      <c r="BC110" s="361"/>
      <c r="BD110" s="361"/>
      <c r="BE110" s="361"/>
      <c r="BF110" s="361"/>
      <c r="BG110" s="361"/>
      <c r="BH110" s="361"/>
      <c r="BI110" s="361"/>
      <c r="BJ110" s="361"/>
      <c r="BK110" s="361"/>
      <c r="BL110" s="361"/>
      <c r="BM110" s="361"/>
      <c r="BN110" s="361"/>
      <c r="BO110" s="361"/>
      <c r="BP110" s="361"/>
      <c r="BQ110" s="361"/>
      <c r="BR110" s="361"/>
      <c r="BS110" s="361"/>
      <c r="BT110" s="361"/>
      <c r="BU110" s="361"/>
      <c r="BV110" s="361"/>
      <c r="BW110" s="361"/>
      <c r="BX110" s="361"/>
      <c r="BY110" s="361"/>
      <c r="BZ110" s="361"/>
      <c r="CA110" s="361"/>
      <c r="CB110" s="361"/>
      <c r="CC110" s="361"/>
      <c r="CD110" s="361"/>
      <c r="CE110" s="361"/>
      <c r="CF110" s="361"/>
      <c r="CG110" s="361"/>
      <c r="CH110" s="361"/>
      <c r="CI110" s="361"/>
      <c r="CJ110" s="361"/>
      <c r="CK110" s="361"/>
      <c r="CL110" s="361"/>
      <c r="CM110" s="361"/>
      <c r="CN110" s="361"/>
      <c r="CO110" s="361"/>
      <c r="CP110" s="361"/>
      <c r="CQ110" s="361"/>
      <c r="CR110" s="361"/>
      <c r="CS110" s="361"/>
      <c r="CT110" s="361"/>
      <c r="CU110" s="361"/>
      <c r="CV110" s="361"/>
      <c r="CW110" s="361"/>
      <c r="CX110" s="361"/>
      <c r="CY110" s="361"/>
      <c r="CZ110" s="361"/>
      <c r="DA110" s="361"/>
      <c r="DB110" s="361"/>
      <c r="DC110" s="361"/>
      <c r="DD110" s="361"/>
      <c r="DE110" s="361"/>
      <c r="DF110" s="361"/>
    </row>
    <row r="111" spans="1:110" s="361" customFormat="1" x14ac:dyDescent="0.25">
      <c r="A111" s="224" t="s">
        <v>327</v>
      </c>
      <c r="B111" s="533" t="s">
        <v>188</v>
      </c>
      <c r="C111" s="223"/>
      <c r="D111" s="223"/>
      <c r="E111" s="223"/>
      <c r="F111" s="240"/>
      <c r="G111" s="223"/>
      <c r="H111" s="223"/>
      <c r="I111" s="223"/>
      <c r="J111" s="223"/>
      <c r="K111" s="223"/>
    </row>
  </sheetData>
  <customSheetViews>
    <customSheetView guid="{7CA7D035-D2A1-4B96-838D-2652318C62B1}" scale="75">
      <selection activeCell="E49" sqref="E49:H49"/>
      <pageMargins left="0.511811024" right="0.511811024" top="0.78740157499999996" bottom="0.78740157499999996" header="0.31496062000000002" footer="0.31496062000000002"/>
      <pageSetup paperSize="9" orientation="portrait" r:id="rId1"/>
    </customSheetView>
    <customSheetView guid="{4B91FCD0-AC6F-4F62-A2A7-5B28A3ADE10A}" scale="75">
      <selection activeCell="F29" sqref="F29"/>
      <pageMargins left="0.511811024" right="0.511811024" top="0.78740157499999996" bottom="0.78740157499999996" header="0.31496062000000002" footer="0.31496062000000002"/>
      <pageSetup paperSize="9" orientation="portrait" r:id="rId2"/>
    </customSheetView>
    <customSheetView guid="{2C3335CB-4BE0-44BB-82F6-2C1FC4999773}" scale="75">
      <selection activeCell="H117" sqref="H117"/>
      <pageMargins left="0.511811024" right="0.511811024" top="0.78740157499999996" bottom="0.78740157499999996" header="0.31496062000000002" footer="0.31496062000000002"/>
      <pageSetup paperSize="9" orientation="portrait" r:id="rId3"/>
    </customSheetView>
    <customSheetView guid="{FC82BE2D-C83D-4217-A18C-185181D7A7A0}" scale="75" topLeftCell="A19">
      <selection activeCell="E85" sqref="E85"/>
      <pageMargins left="0.511811024" right="0.511811024" top="0.78740157499999996" bottom="0.78740157499999996" header="0.31496062000000002" footer="0.31496062000000002"/>
      <pageSetup paperSize="9" orientation="portrait" r:id="rId4"/>
    </customSheetView>
    <customSheetView guid="{EA768C4A-5615-4074-B997-8444ED42E930}" scale="75">
      <selection activeCell="C104" sqref="C104:H104"/>
      <pageMargins left="0.511811024" right="0.511811024" top="0.78740157499999996" bottom="0.78740157499999996" header="0.31496062000000002" footer="0.31496062000000002"/>
    </customSheetView>
    <customSheetView guid="{7F1F19E8-64BC-4A29-A595-25206AC21D72}" scale="75">
      <selection activeCell="C104" sqref="C104:H104"/>
      <pageMargins left="0.511811024" right="0.511811024" top="0.78740157499999996" bottom="0.78740157499999996" header="0.31496062000000002" footer="0.31496062000000002"/>
    </customSheetView>
  </customSheetViews>
  <mergeCells count="46">
    <mergeCell ref="A1:H1"/>
    <mergeCell ref="E3:E5"/>
    <mergeCell ref="A19:A20"/>
    <mergeCell ref="A3:A5"/>
    <mergeCell ref="B3:B5"/>
    <mergeCell ref="C3:C5"/>
    <mergeCell ref="D3:D5"/>
    <mergeCell ref="A6:A7"/>
    <mergeCell ref="A8:A10"/>
    <mergeCell ref="A11:A13"/>
    <mergeCell ref="A14:A16"/>
    <mergeCell ref="A17:A18"/>
    <mergeCell ref="A2:H2"/>
    <mergeCell ref="H3:H5"/>
    <mergeCell ref="G3:G5"/>
    <mergeCell ref="A96:A98"/>
    <mergeCell ref="A99:A100"/>
    <mergeCell ref="A101:A102"/>
    <mergeCell ref="A103:A104"/>
    <mergeCell ref="A84:B84"/>
    <mergeCell ref="A85:A87"/>
    <mergeCell ref="A89:A91"/>
    <mergeCell ref="A92:B92"/>
    <mergeCell ref="A93:A95"/>
    <mergeCell ref="A24:B24"/>
    <mergeCell ref="A25:A29"/>
    <mergeCell ref="A30:A35"/>
    <mergeCell ref="A72:A73"/>
    <mergeCell ref="A74:A77"/>
    <mergeCell ref="A70:A71"/>
    <mergeCell ref="A109:B109"/>
    <mergeCell ref="F3:F5"/>
    <mergeCell ref="A105:A107"/>
    <mergeCell ref="A108:B108"/>
    <mergeCell ref="A36:A39"/>
    <mergeCell ref="A40:B40"/>
    <mergeCell ref="A41:A48"/>
    <mergeCell ref="A49:B49"/>
    <mergeCell ref="A50:A52"/>
    <mergeCell ref="A53:A58"/>
    <mergeCell ref="A59:A62"/>
    <mergeCell ref="A66:B66"/>
    <mergeCell ref="A68:A69"/>
    <mergeCell ref="A78:A80"/>
    <mergeCell ref="A63:A65"/>
    <mergeCell ref="A21:A23"/>
  </mergeCells>
  <pageMargins left="0.511811024" right="0.511811024" top="0.78740157499999996" bottom="0.78740157499999996" header="0.31496062000000002" footer="0.31496062000000002"/>
  <pageSetup paperSize="9" orientation="portrait" r:id="rId5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F120"/>
  <sheetViews>
    <sheetView topLeftCell="A82" zoomScale="75" zoomScaleNormal="75" workbookViewId="0">
      <selection activeCell="I115" sqref="I115"/>
    </sheetView>
  </sheetViews>
  <sheetFormatPr defaultRowHeight="15" x14ac:dyDescent="0.25"/>
  <cols>
    <col min="1" max="1" width="17" customWidth="1"/>
    <col min="2" max="2" width="27.140625" bestFit="1" customWidth="1"/>
    <col min="3" max="3" width="16" customWidth="1"/>
    <col min="4" max="4" width="11.42578125" customWidth="1"/>
    <col min="5" max="5" width="11.5703125" customWidth="1"/>
    <col min="6" max="6" width="15.85546875" customWidth="1"/>
    <col min="7" max="7" width="23.140625" customWidth="1"/>
    <col min="8" max="8" width="27.5703125" customWidth="1"/>
    <col min="9" max="9" width="21.28515625" customWidth="1"/>
    <col min="10" max="10" width="17.7109375" customWidth="1"/>
    <col min="12" max="12" width="26.28515625" customWidth="1"/>
  </cols>
  <sheetData>
    <row r="1" spans="1:12" s="3" customFormat="1" ht="27.75" customHeight="1" x14ac:dyDescent="0.25">
      <c r="A1" s="959" t="s">
        <v>377</v>
      </c>
      <c r="B1" s="959"/>
      <c r="C1" s="959"/>
      <c r="D1" s="959"/>
      <c r="E1" s="959"/>
      <c r="F1" s="959"/>
      <c r="G1" s="959"/>
      <c r="H1" s="959"/>
      <c r="I1" s="959"/>
      <c r="J1" s="959"/>
    </row>
    <row r="2" spans="1:12" s="84" customFormat="1" ht="27.75" customHeight="1" x14ac:dyDescent="0.25">
      <c r="A2" s="1056" t="s">
        <v>255</v>
      </c>
      <c r="B2" s="1056"/>
      <c r="C2" s="1056"/>
      <c r="D2" s="1056"/>
      <c r="E2" s="1056"/>
      <c r="F2" s="1056"/>
      <c r="G2" s="1056"/>
      <c r="H2" s="1056"/>
      <c r="I2" s="1056"/>
      <c r="J2" s="1056"/>
      <c r="L2" s="623" t="s">
        <v>375</v>
      </c>
    </row>
    <row r="3" spans="1:12" ht="20.100000000000001" customHeight="1" x14ac:dyDescent="0.25">
      <c r="A3" s="1057" t="s">
        <v>141</v>
      </c>
      <c r="B3" s="1057" t="s">
        <v>376</v>
      </c>
      <c r="C3" s="1057" t="s">
        <v>2</v>
      </c>
      <c r="D3" s="1057" t="s">
        <v>218</v>
      </c>
      <c r="E3" s="1057" t="s">
        <v>133</v>
      </c>
      <c r="F3" s="1057" t="s">
        <v>230</v>
      </c>
      <c r="G3" s="1057" t="s">
        <v>323</v>
      </c>
      <c r="H3" s="1057" t="s">
        <v>247</v>
      </c>
      <c r="I3" s="1057" t="s">
        <v>248</v>
      </c>
      <c r="J3" s="1057" t="s">
        <v>249</v>
      </c>
      <c r="L3" s="1055" t="s">
        <v>363</v>
      </c>
    </row>
    <row r="4" spans="1:12" s="3" customFormat="1" ht="27.75" customHeight="1" x14ac:dyDescent="0.25">
      <c r="A4" s="1058"/>
      <c r="B4" s="1058"/>
      <c r="C4" s="1058"/>
      <c r="D4" s="1058"/>
      <c r="E4" s="1058"/>
      <c r="F4" s="1058"/>
      <c r="G4" s="1058"/>
      <c r="H4" s="1058"/>
      <c r="I4" s="1058"/>
      <c r="J4" s="1058"/>
      <c r="L4" s="1055"/>
    </row>
    <row r="5" spans="1:12" ht="35.25" customHeight="1" x14ac:dyDescent="0.25">
      <c r="A5" s="1058"/>
      <c r="B5" s="1058"/>
      <c r="C5" s="1058"/>
      <c r="D5" s="1058"/>
      <c r="E5" s="1058"/>
      <c r="F5" s="1058"/>
      <c r="G5" s="1058"/>
      <c r="H5" s="1058"/>
      <c r="I5" s="1058"/>
      <c r="J5" s="1058"/>
      <c r="L5" s="1055"/>
    </row>
    <row r="6" spans="1:12" ht="31.5" customHeight="1" x14ac:dyDescent="0.25">
      <c r="A6" s="907"/>
      <c r="B6" s="907"/>
      <c r="C6" s="907"/>
      <c r="D6" s="907"/>
      <c r="E6" s="907"/>
      <c r="F6" s="907"/>
      <c r="G6" s="907"/>
      <c r="H6" s="907"/>
      <c r="I6" s="907"/>
      <c r="J6" s="907"/>
      <c r="L6" s="1055"/>
    </row>
    <row r="7" spans="1:12" ht="15.75" x14ac:dyDescent="0.25">
      <c r="A7" s="789" t="s">
        <v>143</v>
      </c>
      <c r="B7" s="1062" t="s">
        <v>4</v>
      </c>
      <c r="C7" s="118" t="s">
        <v>5</v>
      </c>
      <c r="D7" s="119"/>
      <c r="E7" s="119"/>
      <c r="F7" s="120"/>
      <c r="G7" s="120"/>
      <c r="H7" s="120"/>
      <c r="I7" s="120"/>
      <c r="J7" s="120"/>
      <c r="L7" s="604"/>
    </row>
    <row r="8" spans="1:12" ht="15.75" x14ac:dyDescent="0.25">
      <c r="A8" s="790"/>
      <c r="B8" s="1063"/>
      <c r="C8" s="30" t="s">
        <v>6</v>
      </c>
      <c r="D8" s="114"/>
      <c r="E8" s="114"/>
      <c r="F8" s="120"/>
      <c r="G8" s="120"/>
      <c r="H8" s="120"/>
      <c r="I8" s="120"/>
      <c r="J8" s="120"/>
      <c r="L8" s="604"/>
    </row>
    <row r="9" spans="1:12" ht="15.75" x14ac:dyDescent="0.25">
      <c r="A9" s="790"/>
      <c r="B9" s="1062" t="s">
        <v>7</v>
      </c>
      <c r="C9" s="30" t="s">
        <v>8</v>
      </c>
      <c r="D9" s="114"/>
      <c r="E9" s="114"/>
      <c r="F9" s="120"/>
      <c r="G9" s="120"/>
      <c r="H9" s="120"/>
      <c r="I9" s="120"/>
      <c r="J9" s="120"/>
      <c r="L9" s="604"/>
    </row>
    <row r="10" spans="1:12" ht="15.75" x14ac:dyDescent="0.25">
      <c r="A10" s="790"/>
      <c r="B10" s="1064"/>
      <c r="C10" s="30" t="s">
        <v>9</v>
      </c>
      <c r="D10" s="114"/>
      <c r="E10" s="114"/>
      <c r="F10" s="120"/>
      <c r="G10" s="120"/>
      <c r="H10" s="120"/>
      <c r="I10" s="120"/>
      <c r="J10" s="120"/>
      <c r="L10" s="604"/>
    </row>
    <row r="11" spans="1:12" ht="15.75" x14ac:dyDescent="0.25">
      <c r="A11" s="790"/>
      <c r="B11" s="1063"/>
      <c r="C11" s="30" t="s">
        <v>10</v>
      </c>
      <c r="D11" s="114"/>
      <c r="E11" s="114"/>
      <c r="F11" s="120"/>
      <c r="G11" s="120"/>
      <c r="H11" s="120"/>
      <c r="I11" s="120"/>
      <c r="J11" s="120"/>
      <c r="L11" s="604"/>
    </row>
    <row r="12" spans="1:12" ht="15.75" x14ac:dyDescent="0.25">
      <c r="A12" s="790"/>
      <c r="B12" s="789" t="s">
        <v>11</v>
      </c>
      <c r="C12" s="370" t="s">
        <v>242</v>
      </c>
      <c r="D12" s="88">
        <v>1</v>
      </c>
      <c r="E12" s="88">
        <v>500</v>
      </c>
      <c r="F12" s="107">
        <v>0.96599999999999997</v>
      </c>
      <c r="G12" s="102">
        <v>0.55611921369689288</v>
      </c>
      <c r="H12" s="102">
        <v>0</v>
      </c>
      <c r="I12" s="102">
        <v>0.96624472573839659</v>
      </c>
      <c r="J12" s="102">
        <v>0.51299936588459094</v>
      </c>
      <c r="L12" s="102"/>
    </row>
    <row r="13" spans="1:12" ht="15.75" x14ac:dyDescent="0.25">
      <c r="A13" s="790"/>
      <c r="B13" s="790"/>
      <c r="C13" s="30" t="s">
        <v>145</v>
      </c>
      <c r="D13" s="114"/>
      <c r="E13" s="114"/>
      <c r="F13" s="120"/>
      <c r="G13" s="120"/>
      <c r="H13" s="120"/>
      <c r="I13" s="120"/>
      <c r="J13" s="120"/>
      <c r="L13" s="102"/>
    </row>
    <row r="14" spans="1:12" ht="15.75" x14ac:dyDescent="0.25">
      <c r="A14" s="791"/>
      <c r="B14" s="791"/>
      <c r="C14" s="30" t="s">
        <v>146</v>
      </c>
      <c r="D14" s="114"/>
      <c r="E14" s="114"/>
      <c r="F14" s="120"/>
      <c r="G14" s="120"/>
      <c r="H14" s="120"/>
      <c r="I14" s="120"/>
      <c r="J14" s="120"/>
      <c r="L14" s="102"/>
    </row>
    <row r="15" spans="1:12" ht="15.75" x14ac:dyDescent="0.25">
      <c r="A15" s="1059" t="s">
        <v>147</v>
      </c>
      <c r="B15" s="1060"/>
      <c r="C15" s="1061"/>
      <c r="D15" s="501">
        <v>1</v>
      </c>
      <c r="E15" s="501">
        <v>500</v>
      </c>
      <c r="F15" s="502">
        <v>0.96599999999999997</v>
      </c>
      <c r="G15" s="503">
        <v>0.55611921369689288</v>
      </c>
      <c r="H15" s="503">
        <v>0</v>
      </c>
      <c r="I15" s="503">
        <v>0.96624472573839659</v>
      </c>
      <c r="J15" s="503">
        <v>0.51299936588459094</v>
      </c>
      <c r="L15" s="550"/>
    </row>
    <row r="16" spans="1:12" ht="15.75" customHeight="1" x14ac:dyDescent="0.25">
      <c r="A16" s="1065" t="s">
        <v>148</v>
      </c>
      <c r="B16" s="842" t="s">
        <v>15</v>
      </c>
      <c r="C16" s="30" t="s">
        <v>16</v>
      </c>
      <c r="D16" s="114"/>
      <c r="E16" s="114"/>
      <c r="F16" s="121"/>
      <c r="G16" s="229"/>
      <c r="H16" s="229"/>
      <c r="I16" s="229"/>
      <c r="J16" s="229"/>
      <c r="L16" s="102"/>
    </row>
    <row r="17" spans="1:12" ht="15.75" x14ac:dyDescent="0.25">
      <c r="A17" s="1066"/>
      <c r="B17" s="843"/>
      <c r="C17" s="30" t="s">
        <v>17</v>
      </c>
      <c r="D17" s="114"/>
      <c r="E17" s="114"/>
      <c r="F17" s="121"/>
      <c r="G17" s="229"/>
      <c r="H17" s="229"/>
      <c r="I17" s="229"/>
      <c r="J17" s="229"/>
      <c r="L17" s="102"/>
    </row>
    <row r="18" spans="1:12" ht="15.75" x14ac:dyDescent="0.25">
      <c r="A18" s="1066"/>
      <c r="B18" s="844"/>
      <c r="C18" s="30" t="s">
        <v>18</v>
      </c>
      <c r="D18" s="114"/>
      <c r="E18" s="114"/>
      <c r="F18" s="121"/>
      <c r="G18" s="229"/>
      <c r="H18" s="229"/>
      <c r="I18" s="229"/>
      <c r="J18" s="229"/>
      <c r="L18" s="102"/>
    </row>
    <row r="19" spans="1:12" ht="15.75" x14ac:dyDescent="0.25">
      <c r="A19" s="1066"/>
      <c r="B19" s="842" t="s">
        <v>19</v>
      </c>
      <c r="C19" s="30" t="s">
        <v>20</v>
      </c>
      <c r="D19" s="114"/>
      <c r="E19" s="114"/>
      <c r="F19" s="121"/>
      <c r="G19" s="229"/>
      <c r="H19" s="229"/>
      <c r="I19" s="229"/>
      <c r="J19" s="229"/>
      <c r="L19" s="102"/>
    </row>
    <row r="20" spans="1:12" ht="15.75" x14ac:dyDescent="0.25">
      <c r="A20" s="1066"/>
      <c r="B20" s="844"/>
      <c r="C20" s="30" t="s">
        <v>21</v>
      </c>
      <c r="D20" s="114"/>
      <c r="E20" s="114"/>
      <c r="F20" s="121"/>
      <c r="G20" s="229"/>
      <c r="H20" s="229"/>
      <c r="I20" s="229"/>
      <c r="J20" s="229"/>
      <c r="L20" s="102"/>
    </row>
    <row r="21" spans="1:12" ht="15.75" x14ac:dyDescent="0.25">
      <c r="A21" s="1066"/>
      <c r="B21" s="1062" t="s">
        <v>22</v>
      </c>
      <c r="C21" s="30" t="s">
        <v>23</v>
      </c>
      <c r="D21" s="114"/>
      <c r="E21" s="114"/>
      <c r="F21" s="121"/>
      <c r="G21" s="229"/>
      <c r="H21" s="229"/>
      <c r="I21" s="229"/>
      <c r="J21" s="229"/>
      <c r="L21" s="102"/>
    </row>
    <row r="22" spans="1:12" ht="15.75" x14ac:dyDescent="0.25">
      <c r="A22" s="1066"/>
      <c r="B22" s="1063"/>
      <c r="C22" s="30" t="s">
        <v>24</v>
      </c>
      <c r="D22" s="114"/>
      <c r="E22" s="114"/>
      <c r="F22" s="121"/>
      <c r="G22" s="229"/>
      <c r="H22" s="229"/>
      <c r="I22" s="229"/>
      <c r="J22" s="229"/>
      <c r="L22" s="102"/>
    </row>
    <row r="23" spans="1:12" ht="15.75" x14ac:dyDescent="0.25">
      <c r="A23" s="1066"/>
      <c r="B23" s="1062" t="s">
        <v>25</v>
      </c>
      <c r="C23" s="30" t="s">
        <v>26</v>
      </c>
      <c r="D23" s="114"/>
      <c r="E23" s="114"/>
      <c r="F23" s="121"/>
      <c r="G23" s="229"/>
      <c r="H23" s="229"/>
      <c r="I23" s="229"/>
      <c r="J23" s="229"/>
      <c r="L23" s="102"/>
    </row>
    <row r="24" spans="1:12" ht="15.75" x14ac:dyDescent="0.25">
      <c r="A24" s="1066"/>
      <c r="B24" s="1064"/>
      <c r="C24" s="30" t="s">
        <v>27</v>
      </c>
      <c r="D24" s="114"/>
      <c r="E24" s="114"/>
      <c r="F24" s="121"/>
      <c r="G24" s="229"/>
      <c r="H24" s="229"/>
      <c r="I24" s="229"/>
      <c r="J24" s="229"/>
      <c r="L24" s="102"/>
    </row>
    <row r="25" spans="1:12" ht="15.75" x14ac:dyDescent="0.25">
      <c r="A25" s="1067"/>
      <c r="B25" s="1063"/>
      <c r="C25" s="30" t="s">
        <v>149</v>
      </c>
      <c r="D25" s="114"/>
      <c r="E25" s="114"/>
      <c r="F25" s="121"/>
      <c r="G25" s="229"/>
      <c r="H25" s="229"/>
      <c r="I25" s="229"/>
      <c r="J25" s="229"/>
      <c r="L25" s="102"/>
    </row>
    <row r="26" spans="1:12" ht="15.75" x14ac:dyDescent="0.25">
      <c r="A26" s="1059" t="s">
        <v>147</v>
      </c>
      <c r="B26" s="1060"/>
      <c r="C26" s="1061"/>
      <c r="D26" s="499"/>
      <c r="E26" s="499"/>
      <c r="F26" s="500"/>
      <c r="G26" s="504"/>
      <c r="H26" s="504"/>
      <c r="I26" s="504"/>
      <c r="J26" s="504"/>
      <c r="L26" s="504"/>
    </row>
    <row r="27" spans="1:12" ht="15.75" x14ac:dyDescent="0.25">
      <c r="A27" s="954" t="s">
        <v>150</v>
      </c>
      <c r="B27" s="888" t="s">
        <v>29</v>
      </c>
      <c r="C27" s="30" t="s">
        <v>30</v>
      </c>
      <c r="D27" s="114"/>
      <c r="E27" s="114"/>
      <c r="F27" s="121"/>
      <c r="G27" s="229"/>
      <c r="H27" s="229"/>
      <c r="I27" s="229"/>
      <c r="J27" s="229"/>
      <c r="L27" s="102"/>
    </row>
    <row r="28" spans="1:12" ht="15.75" x14ac:dyDescent="0.25">
      <c r="A28" s="954"/>
      <c r="B28" s="888"/>
      <c r="C28" s="30" t="s">
        <v>31</v>
      </c>
      <c r="D28" s="114"/>
      <c r="E28" s="114"/>
      <c r="F28" s="121"/>
      <c r="G28" s="229"/>
      <c r="H28" s="229"/>
      <c r="I28" s="229"/>
      <c r="J28" s="229"/>
      <c r="L28" s="102"/>
    </row>
    <row r="29" spans="1:12" ht="15.75" x14ac:dyDescent="0.25">
      <c r="A29" s="954"/>
      <c r="B29" s="888"/>
      <c r="C29" s="30" t="s">
        <v>32</v>
      </c>
      <c r="D29" s="114"/>
      <c r="E29" s="114"/>
      <c r="F29" s="121"/>
      <c r="G29" s="229"/>
      <c r="H29" s="229"/>
      <c r="I29" s="229"/>
      <c r="J29" s="229"/>
      <c r="L29" s="102"/>
    </row>
    <row r="30" spans="1:12" ht="15.75" x14ac:dyDescent="0.25">
      <c r="A30" s="954"/>
      <c r="B30" s="888"/>
      <c r="C30" s="30" t="s">
        <v>33</v>
      </c>
      <c r="D30" s="114"/>
      <c r="E30" s="114"/>
      <c r="F30" s="121"/>
      <c r="G30" s="229"/>
      <c r="H30" s="229"/>
      <c r="I30" s="229"/>
      <c r="J30" s="229"/>
      <c r="L30" s="102"/>
    </row>
    <row r="31" spans="1:12" ht="15.75" x14ac:dyDescent="0.25">
      <c r="A31" s="954"/>
      <c r="B31" s="888"/>
      <c r="C31" s="30" t="s">
        <v>151</v>
      </c>
      <c r="D31" s="114"/>
      <c r="E31" s="114"/>
      <c r="F31" s="121"/>
      <c r="G31" s="229"/>
      <c r="H31" s="229"/>
      <c r="I31" s="229"/>
      <c r="J31" s="229"/>
      <c r="L31" s="102"/>
    </row>
    <row r="32" spans="1:12" ht="15.75" x14ac:dyDescent="0.25">
      <c r="A32" s="954"/>
      <c r="B32" s="888" t="s">
        <v>35</v>
      </c>
      <c r="C32" s="30" t="s">
        <v>36</v>
      </c>
      <c r="D32" s="114"/>
      <c r="E32" s="114"/>
      <c r="F32" s="121"/>
      <c r="G32" s="229"/>
      <c r="H32" s="229"/>
      <c r="I32" s="229"/>
      <c r="J32" s="229"/>
      <c r="L32" s="102"/>
    </row>
    <row r="33" spans="1:12" ht="15.75" x14ac:dyDescent="0.25">
      <c r="A33" s="954"/>
      <c r="B33" s="888"/>
      <c r="C33" s="30" t="s">
        <v>37</v>
      </c>
      <c r="D33" s="114"/>
      <c r="E33" s="114"/>
      <c r="F33" s="121"/>
      <c r="G33" s="229"/>
      <c r="H33" s="229"/>
      <c r="I33" s="229"/>
      <c r="J33" s="229"/>
      <c r="L33" s="102"/>
    </row>
    <row r="34" spans="1:12" ht="15.75" x14ac:dyDescent="0.25">
      <c r="A34" s="954"/>
      <c r="B34" s="888"/>
      <c r="C34" s="30" t="s">
        <v>38</v>
      </c>
      <c r="D34" s="114"/>
      <c r="E34" s="114"/>
      <c r="F34" s="121"/>
      <c r="G34" s="229"/>
      <c r="H34" s="229"/>
      <c r="I34" s="229"/>
      <c r="J34" s="229"/>
      <c r="L34" s="102"/>
    </row>
    <row r="35" spans="1:12" ht="15.75" x14ac:dyDescent="0.25">
      <c r="A35" s="954"/>
      <c r="B35" s="888"/>
      <c r="C35" s="30" t="s">
        <v>39</v>
      </c>
      <c r="D35" s="114"/>
      <c r="E35" s="114"/>
      <c r="F35" s="121"/>
      <c r="G35" s="229"/>
      <c r="H35" s="229"/>
      <c r="I35" s="229"/>
      <c r="J35" s="229"/>
      <c r="L35" s="102"/>
    </row>
    <row r="36" spans="1:12" ht="15.75" x14ac:dyDescent="0.25">
      <c r="A36" s="954"/>
      <c r="B36" s="888"/>
      <c r="C36" s="30" t="s">
        <v>40</v>
      </c>
      <c r="D36" s="114"/>
      <c r="E36" s="114"/>
      <c r="F36" s="121"/>
      <c r="G36" s="229"/>
      <c r="H36" s="229"/>
      <c r="I36" s="229"/>
      <c r="J36" s="229"/>
      <c r="L36" s="102"/>
    </row>
    <row r="37" spans="1:12" ht="15.75" x14ac:dyDescent="0.25">
      <c r="A37" s="954"/>
      <c r="B37" s="888"/>
      <c r="C37" s="30" t="s">
        <v>152</v>
      </c>
      <c r="D37" s="114"/>
      <c r="E37" s="114"/>
      <c r="F37" s="121"/>
      <c r="G37" s="229"/>
      <c r="H37" s="229"/>
      <c r="I37" s="229"/>
      <c r="J37" s="229"/>
      <c r="L37" s="102"/>
    </row>
    <row r="38" spans="1:12" ht="15.75" x14ac:dyDescent="0.25">
      <c r="A38" s="954"/>
      <c r="B38" s="888" t="s">
        <v>42</v>
      </c>
      <c r="C38" s="30" t="s">
        <v>43</v>
      </c>
      <c r="D38" s="114"/>
      <c r="E38" s="114"/>
      <c r="F38" s="121"/>
      <c r="G38" s="229"/>
      <c r="H38" s="229"/>
      <c r="I38" s="229"/>
      <c r="J38" s="229"/>
      <c r="L38" s="102"/>
    </row>
    <row r="39" spans="1:12" ht="15.75" x14ac:dyDescent="0.25">
      <c r="A39" s="954"/>
      <c r="B39" s="888"/>
      <c r="C39" s="30" t="s">
        <v>44</v>
      </c>
      <c r="D39" s="114"/>
      <c r="E39" s="114"/>
      <c r="F39" s="121"/>
      <c r="G39" s="229"/>
      <c r="H39" s="229"/>
      <c r="I39" s="229"/>
      <c r="J39" s="229"/>
      <c r="L39" s="102"/>
    </row>
    <row r="40" spans="1:12" ht="15.75" x14ac:dyDescent="0.25">
      <c r="A40" s="954"/>
      <c r="B40" s="888"/>
      <c r="C40" s="30" t="s">
        <v>153</v>
      </c>
      <c r="D40" s="114"/>
      <c r="E40" s="114"/>
      <c r="F40" s="121"/>
      <c r="G40" s="229"/>
      <c r="H40" s="229"/>
      <c r="I40" s="229"/>
      <c r="J40" s="229"/>
      <c r="L40" s="102"/>
    </row>
    <row r="41" spans="1:12" ht="15.75" x14ac:dyDescent="0.25">
      <c r="A41" s="954"/>
      <c r="B41" s="888"/>
      <c r="C41" s="30" t="s">
        <v>46</v>
      </c>
      <c r="D41" s="114"/>
      <c r="E41" s="114"/>
      <c r="F41" s="121"/>
      <c r="G41" s="229"/>
      <c r="H41" s="229"/>
      <c r="I41" s="229"/>
      <c r="J41" s="229"/>
      <c r="L41" s="102"/>
    </row>
    <row r="42" spans="1:12" ht="15.75" x14ac:dyDescent="0.25">
      <c r="A42" s="1059" t="s">
        <v>147</v>
      </c>
      <c r="B42" s="1060"/>
      <c r="C42" s="1061"/>
      <c r="D42" s="499"/>
      <c r="E42" s="499"/>
      <c r="F42" s="500"/>
      <c r="G42" s="504"/>
      <c r="H42" s="504"/>
      <c r="I42" s="504"/>
      <c r="J42" s="504"/>
      <c r="L42" s="504"/>
    </row>
    <row r="43" spans="1:12" ht="15.75" x14ac:dyDescent="0.25">
      <c r="A43" s="956" t="s">
        <v>154</v>
      </c>
      <c r="B43" s="829" t="s">
        <v>47</v>
      </c>
      <c r="C43" s="30" t="s">
        <v>48</v>
      </c>
      <c r="D43" s="114"/>
      <c r="E43" s="114"/>
      <c r="F43" s="114"/>
      <c r="G43" s="120"/>
      <c r="H43" s="120"/>
      <c r="I43" s="120"/>
      <c r="J43" s="120"/>
      <c r="L43" s="102"/>
    </row>
    <row r="44" spans="1:12" ht="15.75" x14ac:dyDescent="0.25">
      <c r="A44" s="957"/>
      <c r="B44" s="830"/>
      <c r="C44" s="106" t="s">
        <v>49</v>
      </c>
      <c r="D44" s="114"/>
      <c r="E44" s="114"/>
      <c r="F44" s="114"/>
      <c r="G44" s="120"/>
      <c r="H44" s="120"/>
      <c r="I44" s="120"/>
      <c r="J44" s="120"/>
      <c r="L44" s="102"/>
    </row>
    <row r="45" spans="1:12" ht="15.75" x14ac:dyDescent="0.25">
      <c r="A45" s="957"/>
      <c r="B45" s="830"/>
      <c r="C45" s="30" t="s">
        <v>50</v>
      </c>
      <c r="D45" s="114"/>
      <c r="E45" s="114"/>
      <c r="F45" s="114"/>
      <c r="G45" s="120"/>
      <c r="H45" s="120"/>
      <c r="I45" s="120"/>
      <c r="J45" s="120"/>
      <c r="L45" s="102"/>
    </row>
    <row r="46" spans="1:12" ht="15.75" x14ac:dyDescent="0.25">
      <c r="A46" s="957"/>
      <c r="B46" s="830"/>
      <c r="C46" s="30" t="s">
        <v>51</v>
      </c>
      <c r="D46" s="114"/>
      <c r="E46" s="114"/>
      <c r="F46" s="114"/>
      <c r="G46" s="120"/>
      <c r="H46" s="120"/>
      <c r="I46" s="120"/>
      <c r="J46" s="120"/>
      <c r="L46" s="102"/>
    </row>
    <row r="47" spans="1:12" ht="15.75" x14ac:dyDescent="0.25">
      <c r="A47" s="957"/>
      <c r="B47" s="830"/>
      <c r="C47" s="30" t="s">
        <v>52</v>
      </c>
      <c r="D47" s="114"/>
      <c r="E47" s="114"/>
      <c r="F47" s="114"/>
      <c r="G47" s="120"/>
      <c r="H47" s="120"/>
      <c r="I47" s="120"/>
      <c r="J47" s="120"/>
      <c r="L47" s="102"/>
    </row>
    <row r="48" spans="1:12" ht="15.75" x14ac:dyDescent="0.25">
      <c r="A48" s="957"/>
      <c r="B48" s="830"/>
      <c r="C48" s="370" t="s">
        <v>53</v>
      </c>
      <c r="D48" s="30">
        <v>1</v>
      </c>
      <c r="E48" s="30">
        <v>100</v>
      </c>
      <c r="F48" s="107">
        <v>0.93333333333333324</v>
      </c>
      <c r="G48" s="102">
        <v>0.23351351351351352</v>
      </c>
      <c r="H48" s="102">
        <v>0</v>
      </c>
      <c r="I48" s="102">
        <v>1</v>
      </c>
      <c r="J48" s="102">
        <v>1</v>
      </c>
      <c r="L48" s="102"/>
    </row>
    <row r="49" spans="1:12" ht="15.75" x14ac:dyDescent="0.25">
      <c r="A49" s="957"/>
      <c r="B49" s="830"/>
      <c r="C49" s="370" t="s">
        <v>54</v>
      </c>
      <c r="D49" s="114"/>
      <c r="E49" s="114"/>
      <c r="F49" s="120"/>
      <c r="G49" s="120"/>
      <c r="H49" s="120"/>
      <c r="I49" s="120"/>
      <c r="J49" s="120"/>
      <c r="L49" s="102"/>
    </row>
    <row r="50" spans="1:12" ht="15.75" x14ac:dyDescent="0.25">
      <c r="A50" s="958"/>
      <c r="B50" s="890"/>
      <c r="C50" s="370" t="s">
        <v>155</v>
      </c>
      <c r="D50" s="30">
        <v>1</v>
      </c>
      <c r="E50" s="30">
        <v>200</v>
      </c>
      <c r="F50" s="107">
        <v>0.995</v>
      </c>
      <c r="G50" s="102">
        <v>0.33773377337733773</v>
      </c>
      <c r="H50" s="102">
        <v>0</v>
      </c>
      <c r="I50" s="102">
        <v>1.0862068965517242</v>
      </c>
      <c r="J50" s="102">
        <v>0.65896589658965898</v>
      </c>
      <c r="L50" s="102"/>
    </row>
    <row r="51" spans="1:12" ht="15.75" x14ac:dyDescent="0.25">
      <c r="A51" s="1059" t="s">
        <v>147</v>
      </c>
      <c r="B51" s="1060"/>
      <c r="C51" s="1061"/>
      <c r="D51" s="501">
        <v>2</v>
      </c>
      <c r="E51" s="501">
        <v>300</v>
      </c>
      <c r="F51" s="502">
        <v>0.97444444444444434</v>
      </c>
      <c r="G51" s="503">
        <v>0.2851690294438386</v>
      </c>
      <c r="H51" s="503">
        <v>0</v>
      </c>
      <c r="I51" s="503">
        <v>1.0557103064066853</v>
      </c>
      <c r="J51" s="503">
        <v>0.83097055616139581</v>
      </c>
      <c r="L51" s="550"/>
    </row>
    <row r="52" spans="1:12" ht="15.75" customHeight="1" x14ac:dyDescent="0.25">
      <c r="A52" s="956" t="s">
        <v>156</v>
      </c>
      <c r="B52" s="842" t="s">
        <v>56</v>
      </c>
      <c r="C52" s="30" t="s">
        <v>57</v>
      </c>
      <c r="D52" s="114"/>
      <c r="E52" s="114"/>
      <c r="F52" s="121"/>
      <c r="G52" s="229"/>
      <c r="H52" s="229"/>
      <c r="I52" s="229"/>
      <c r="J52" s="229"/>
      <c r="L52" s="102"/>
    </row>
    <row r="53" spans="1:12" ht="15.75" x14ac:dyDescent="0.25">
      <c r="A53" s="957"/>
      <c r="B53" s="843"/>
      <c r="C53" s="30" t="s">
        <v>58</v>
      </c>
      <c r="D53" s="114"/>
      <c r="E53" s="114"/>
      <c r="F53" s="121"/>
      <c r="G53" s="229"/>
      <c r="H53" s="229"/>
      <c r="I53" s="229"/>
      <c r="J53" s="229"/>
      <c r="L53" s="102"/>
    </row>
    <row r="54" spans="1:12" ht="15.75" x14ac:dyDescent="0.25">
      <c r="A54" s="957"/>
      <c r="B54" s="844"/>
      <c r="C54" s="30" t="s">
        <v>157</v>
      </c>
      <c r="D54" s="114"/>
      <c r="E54" s="114"/>
      <c r="F54" s="121"/>
      <c r="G54" s="229"/>
      <c r="H54" s="229"/>
      <c r="I54" s="229"/>
      <c r="J54" s="229"/>
      <c r="L54" s="102"/>
    </row>
    <row r="55" spans="1:12" ht="15.75" x14ac:dyDescent="0.25">
      <c r="A55" s="957"/>
      <c r="B55" s="829" t="s">
        <v>60</v>
      </c>
      <c r="C55" s="30" t="s">
        <v>61</v>
      </c>
      <c r="D55" s="114"/>
      <c r="E55" s="114"/>
      <c r="F55" s="120"/>
      <c r="G55" s="120"/>
      <c r="H55" s="120"/>
      <c r="I55" s="120"/>
      <c r="J55" s="120"/>
      <c r="L55" s="102"/>
    </row>
    <row r="56" spans="1:12" ht="15.75" x14ac:dyDescent="0.25">
      <c r="A56" s="957"/>
      <c r="B56" s="830"/>
      <c r="C56" s="30" t="s">
        <v>62</v>
      </c>
      <c r="D56" s="114"/>
      <c r="E56" s="114"/>
      <c r="F56" s="120"/>
      <c r="G56" s="120"/>
      <c r="H56" s="120"/>
      <c r="I56" s="120"/>
      <c r="J56" s="120"/>
      <c r="L56" s="102"/>
    </row>
    <row r="57" spans="1:12" ht="15.75" x14ac:dyDescent="0.25">
      <c r="A57" s="957"/>
      <c r="B57" s="830"/>
      <c r="C57" s="115" t="s">
        <v>243</v>
      </c>
      <c r="D57" s="30">
        <v>1</v>
      </c>
      <c r="E57" s="30">
        <v>80</v>
      </c>
      <c r="F57" s="107">
        <v>0.96</v>
      </c>
      <c r="G57" s="102">
        <v>7.6838638858397366E-3</v>
      </c>
      <c r="H57" s="102">
        <v>1.375</v>
      </c>
      <c r="I57" s="102">
        <v>0.52380952380952384</v>
      </c>
      <c r="J57" s="102">
        <v>4.2339658146463852E-3</v>
      </c>
      <c r="L57" s="102"/>
    </row>
    <row r="58" spans="1:12" ht="15.75" x14ac:dyDescent="0.25">
      <c r="A58" s="957"/>
      <c r="B58" s="830"/>
      <c r="C58" s="30" t="s">
        <v>64</v>
      </c>
      <c r="D58" s="114"/>
      <c r="E58" s="114"/>
      <c r="F58" s="120"/>
      <c r="G58" s="120"/>
      <c r="H58" s="120"/>
      <c r="I58" s="120"/>
      <c r="J58" s="120"/>
      <c r="L58" s="102"/>
    </row>
    <row r="59" spans="1:12" ht="15.75" x14ac:dyDescent="0.25">
      <c r="A59" s="957"/>
      <c r="B59" s="830"/>
      <c r="C59" s="30" t="s">
        <v>65</v>
      </c>
      <c r="D59" s="114"/>
      <c r="E59" s="114"/>
      <c r="F59" s="120"/>
      <c r="G59" s="120"/>
      <c r="H59" s="120"/>
      <c r="I59" s="120"/>
      <c r="J59" s="120"/>
      <c r="L59" s="102"/>
    </row>
    <row r="60" spans="1:12" ht="15.75" x14ac:dyDescent="0.25">
      <c r="A60" s="957"/>
      <c r="B60" s="890"/>
      <c r="C60" s="30" t="s">
        <v>66</v>
      </c>
      <c r="D60" s="114"/>
      <c r="E60" s="114"/>
      <c r="F60" s="120"/>
      <c r="G60" s="120"/>
      <c r="H60" s="120"/>
      <c r="I60" s="120"/>
      <c r="J60" s="120"/>
      <c r="L60" s="102"/>
    </row>
    <row r="61" spans="1:12" ht="15.75" x14ac:dyDescent="0.25">
      <c r="A61" s="957"/>
      <c r="B61" s="1062" t="s">
        <v>67</v>
      </c>
      <c r="C61" s="30" t="s">
        <v>68</v>
      </c>
      <c r="D61" s="114"/>
      <c r="E61" s="114"/>
      <c r="F61" s="121"/>
      <c r="G61" s="229"/>
      <c r="H61" s="229"/>
      <c r="I61" s="229"/>
      <c r="J61" s="229"/>
      <c r="L61" s="102"/>
    </row>
    <row r="62" spans="1:12" ht="15.75" x14ac:dyDescent="0.25">
      <c r="A62" s="957"/>
      <c r="B62" s="1064"/>
      <c r="C62" s="30" t="s">
        <v>69</v>
      </c>
      <c r="D62" s="114"/>
      <c r="E62" s="114"/>
      <c r="F62" s="121"/>
      <c r="G62" s="229"/>
      <c r="H62" s="229"/>
      <c r="I62" s="229"/>
      <c r="J62" s="229"/>
      <c r="L62" s="102"/>
    </row>
    <row r="63" spans="1:12" ht="15.75" x14ac:dyDescent="0.25">
      <c r="A63" s="957"/>
      <c r="B63" s="1064"/>
      <c r="C63" s="30" t="s">
        <v>70</v>
      </c>
      <c r="D63" s="114"/>
      <c r="E63" s="114"/>
      <c r="F63" s="121"/>
      <c r="G63" s="229"/>
      <c r="H63" s="229"/>
      <c r="I63" s="229"/>
      <c r="J63" s="229"/>
      <c r="L63" s="102"/>
    </row>
    <row r="64" spans="1:12" ht="15.75" x14ac:dyDescent="0.25">
      <c r="A64" s="957"/>
      <c r="B64" s="1063"/>
      <c r="C64" s="30" t="s">
        <v>158</v>
      </c>
      <c r="D64" s="114"/>
      <c r="E64" s="114"/>
      <c r="F64" s="121"/>
      <c r="G64" s="229"/>
      <c r="H64" s="229"/>
      <c r="I64" s="229"/>
      <c r="J64" s="229"/>
      <c r="L64" s="102"/>
    </row>
    <row r="65" spans="1:13" ht="15.75" customHeight="1" x14ac:dyDescent="0.25">
      <c r="A65" s="957"/>
      <c r="B65" s="842" t="s">
        <v>159</v>
      </c>
      <c r="C65" s="30" t="s">
        <v>160</v>
      </c>
      <c r="D65" s="114"/>
      <c r="E65" s="114"/>
      <c r="F65" s="121"/>
      <c r="G65" s="229"/>
      <c r="H65" s="229"/>
      <c r="I65" s="229"/>
      <c r="J65" s="229"/>
      <c r="L65" s="102"/>
    </row>
    <row r="66" spans="1:13" ht="15.75" x14ac:dyDescent="0.25">
      <c r="A66" s="957"/>
      <c r="B66" s="843"/>
      <c r="C66" s="30" t="s">
        <v>74</v>
      </c>
      <c r="D66" s="114"/>
      <c r="E66" s="114"/>
      <c r="F66" s="121"/>
      <c r="G66" s="229"/>
      <c r="H66" s="229"/>
      <c r="I66" s="229"/>
      <c r="J66" s="229"/>
      <c r="L66" s="102"/>
    </row>
    <row r="67" spans="1:13" ht="15.75" x14ac:dyDescent="0.25">
      <c r="A67" s="958"/>
      <c r="B67" s="844"/>
      <c r="C67" s="30" t="s">
        <v>161</v>
      </c>
      <c r="D67" s="114"/>
      <c r="E67" s="114"/>
      <c r="F67" s="121"/>
      <c r="G67" s="229"/>
      <c r="H67" s="229"/>
      <c r="I67" s="229"/>
      <c r="J67" s="229"/>
      <c r="K67" s="122"/>
      <c r="L67" s="622"/>
      <c r="M67" s="122"/>
    </row>
    <row r="68" spans="1:13" ht="15.75" x14ac:dyDescent="0.25">
      <c r="A68" s="1059" t="s">
        <v>147</v>
      </c>
      <c r="B68" s="1060"/>
      <c r="C68" s="1061"/>
      <c r="D68" s="501">
        <v>1</v>
      </c>
      <c r="E68" s="501">
        <v>80</v>
      </c>
      <c r="F68" s="502">
        <v>0.96</v>
      </c>
      <c r="G68" s="503">
        <v>7.6838638858397366E-3</v>
      </c>
      <c r="H68" s="503">
        <v>1.375</v>
      </c>
      <c r="I68" s="503">
        <v>0.52380952380952384</v>
      </c>
      <c r="J68" s="503">
        <v>4.2339658146463852E-3</v>
      </c>
      <c r="L68" s="550"/>
    </row>
    <row r="69" spans="1:13" ht="15.75" x14ac:dyDescent="0.25">
      <c r="A69" s="1068" t="s">
        <v>162</v>
      </c>
      <c r="B69" s="621" t="s">
        <v>163</v>
      </c>
      <c r="C69" s="105" t="s">
        <v>164</v>
      </c>
      <c r="D69" s="114"/>
      <c r="E69" s="114"/>
      <c r="F69" s="114"/>
      <c r="G69" s="114"/>
      <c r="H69" s="114"/>
      <c r="I69" s="114"/>
      <c r="J69" s="114"/>
      <c r="L69" s="102"/>
    </row>
    <row r="70" spans="1:13" ht="15.75" x14ac:dyDescent="0.25">
      <c r="A70" s="1069"/>
      <c r="B70" s="1062" t="s">
        <v>78</v>
      </c>
      <c r="C70" s="30" t="s">
        <v>165</v>
      </c>
      <c r="D70" s="114"/>
      <c r="E70" s="114"/>
      <c r="F70" s="121"/>
      <c r="G70" s="229"/>
      <c r="H70" s="229"/>
      <c r="I70" s="229"/>
      <c r="J70" s="229"/>
      <c r="L70" s="102"/>
    </row>
    <row r="71" spans="1:13" ht="15.75" x14ac:dyDescent="0.25">
      <c r="A71" s="1069"/>
      <c r="B71" s="1063"/>
      <c r="C71" s="30" t="s">
        <v>80</v>
      </c>
      <c r="D71" s="114"/>
      <c r="E71" s="114"/>
      <c r="F71" s="121"/>
      <c r="G71" s="229"/>
      <c r="H71" s="229"/>
      <c r="I71" s="229"/>
      <c r="J71" s="229"/>
      <c r="L71" s="102"/>
    </row>
    <row r="72" spans="1:13" ht="15.75" x14ac:dyDescent="0.25">
      <c r="A72" s="1069"/>
      <c r="B72" s="1062" t="s">
        <v>81</v>
      </c>
      <c r="C72" s="30" t="s">
        <v>82</v>
      </c>
      <c r="D72" s="114"/>
      <c r="E72" s="114"/>
      <c r="F72" s="121"/>
      <c r="G72" s="229"/>
      <c r="H72" s="229"/>
      <c r="I72" s="229"/>
      <c r="J72" s="229"/>
      <c r="L72" s="102"/>
    </row>
    <row r="73" spans="1:13" ht="15.75" x14ac:dyDescent="0.25">
      <c r="A73" s="1069"/>
      <c r="B73" s="1063"/>
      <c r="C73" s="30" t="s">
        <v>83</v>
      </c>
      <c r="D73" s="114"/>
      <c r="E73" s="114"/>
      <c r="F73" s="121"/>
      <c r="G73" s="229"/>
      <c r="H73" s="229"/>
      <c r="I73" s="229"/>
      <c r="J73" s="229"/>
      <c r="L73" s="102"/>
    </row>
    <row r="74" spans="1:13" ht="15.75" x14ac:dyDescent="0.25">
      <c r="A74" s="1069"/>
      <c r="B74" s="1062" t="s">
        <v>84</v>
      </c>
      <c r="C74" s="30" t="s">
        <v>85</v>
      </c>
      <c r="D74" s="114"/>
      <c r="E74" s="114"/>
      <c r="F74" s="121"/>
      <c r="G74" s="229"/>
      <c r="H74" s="229"/>
      <c r="I74" s="229"/>
      <c r="J74" s="229"/>
      <c r="L74" s="102"/>
    </row>
    <row r="75" spans="1:13" ht="15.75" x14ac:dyDescent="0.25">
      <c r="A75" s="1069"/>
      <c r="B75" s="1063"/>
      <c r="C75" s="30" t="s">
        <v>86</v>
      </c>
      <c r="D75" s="114"/>
      <c r="E75" s="114"/>
      <c r="F75" s="121"/>
      <c r="G75" s="229"/>
      <c r="H75" s="229"/>
      <c r="I75" s="229"/>
      <c r="J75" s="229"/>
      <c r="L75" s="102"/>
    </row>
    <row r="76" spans="1:13" ht="15.75" x14ac:dyDescent="0.25">
      <c r="A76" s="1069"/>
      <c r="B76" s="1062" t="s">
        <v>87</v>
      </c>
      <c r="C76" s="30" t="s">
        <v>88</v>
      </c>
      <c r="D76" s="114"/>
      <c r="E76" s="114"/>
      <c r="F76" s="121"/>
      <c r="G76" s="229"/>
      <c r="H76" s="229"/>
      <c r="I76" s="229"/>
      <c r="J76" s="229"/>
      <c r="L76" s="102"/>
    </row>
    <row r="77" spans="1:13" ht="15.75" x14ac:dyDescent="0.25">
      <c r="A77" s="1069"/>
      <c r="B77" s="1064"/>
      <c r="C77" s="30" t="s">
        <v>89</v>
      </c>
      <c r="D77" s="114"/>
      <c r="E77" s="114"/>
      <c r="F77" s="121"/>
      <c r="G77" s="229"/>
      <c r="H77" s="229"/>
      <c r="I77" s="229"/>
      <c r="J77" s="229"/>
      <c r="L77" s="102"/>
    </row>
    <row r="78" spans="1:13" ht="15.75" x14ac:dyDescent="0.25">
      <c r="A78" s="1069"/>
      <c r="B78" s="1064"/>
      <c r="C78" s="30" t="s">
        <v>90</v>
      </c>
      <c r="D78" s="114"/>
      <c r="E78" s="114"/>
      <c r="F78" s="121"/>
      <c r="G78" s="229"/>
      <c r="H78" s="229"/>
      <c r="I78" s="229"/>
      <c r="J78" s="229"/>
      <c r="L78" s="102"/>
    </row>
    <row r="79" spans="1:13" ht="15.75" x14ac:dyDescent="0.25">
      <c r="A79" s="1069"/>
      <c r="B79" s="1063"/>
      <c r="C79" s="30" t="s">
        <v>166</v>
      </c>
      <c r="D79" s="114"/>
      <c r="E79" s="114"/>
      <c r="F79" s="121"/>
      <c r="G79" s="229"/>
      <c r="H79" s="229"/>
      <c r="I79" s="229"/>
      <c r="J79" s="229"/>
      <c r="L79" s="102"/>
    </row>
    <row r="80" spans="1:13" ht="15.75" x14ac:dyDescent="0.25">
      <c r="A80" s="1069"/>
      <c r="B80" s="1062" t="s">
        <v>167</v>
      </c>
      <c r="C80" s="30" t="s">
        <v>93</v>
      </c>
      <c r="D80" s="114"/>
      <c r="E80" s="114"/>
      <c r="F80" s="121"/>
      <c r="G80" s="229"/>
      <c r="H80" s="229"/>
      <c r="I80" s="229"/>
      <c r="J80" s="229"/>
      <c r="L80" s="102"/>
    </row>
    <row r="81" spans="1:12" ht="15.75" x14ac:dyDescent="0.25">
      <c r="A81" s="1069"/>
      <c r="B81" s="1064"/>
      <c r="C81" s="30" t="s">
        <v>168</v>
      </c>
      <c r="D81" s="114"/>
      <c r="E81" s="114"/>
      <c r="F81" s="121"/>
      <c r="G81" s="229"/>
      <c r="H81" s="229"/>
      <c r="I81" s="229"/>
      <c r="J81" s="229"/>
      <c r="L81" s="102"/>
    </row>
    <row r="82" spans="1:12" ht="15.75" x14ac:dyDescent="0.25">
      <c r="A82" s="1069"/>
      <c r="B82" s="1063"/>
      <c r="C82" s="30" t="s">
        <v>169</v>
      </c>
      <c r="D82" s="114"/>
      <c r="E82" s="114"/>
      <c r="F82" s="121"/>
      <c r="G82" s="229"/>
      <c r="H82" s="229"/>
      <c r="I82" s="229"/>
      <c r="J82" s="229"/>
      <c r="L82" s="102"/>
    </row>
    <row r="83" spans="1:12" ht="15.75" x14ac:dyDescent="0.25">
      <c r="A83" s="1069"/>
      <c r="B83" s="1062" t="s">
        <v>170</v>
      </c>
      <c r="C83" s="30" t="s">
        <v>171</v>
      </c>
      <c r="D83" s="114"/>
      <c r="E83" s="114"/>
      <c r="F83" s="121"/>
      <c r="G83" s="229"/>
      <c r="H83" s="229"/>
      <c r="I83" s="229"/>
      <c r="J83" s="229"/>
      <c r="L83" s="102"/>
    </row>
    <row r="84" spans="1:12" ht="15.75" x14ac:dyDescent="0.25">
      <c r="A84" s="1069"/>
      <c r="B84" s="1064"/>
      <c r="C84" s="30" t="s">
        <v>172</v>
      </c>
      <c r="D84" s="114"/>
      <c r="E84" s="114"/>
      <c r="F84" s="121"/>
      <c r="G84" s="229"/>
      <c r="H84" s="229"/>
      <c r="I84" s="229"/>
      <c r="J84" s="229"/>
      <c r="L84" s="102"/>
    </row>
    <row r="85" spans="1:12" ht="15.75" x14ac:dyDescent="0.25">
      <c r="A85" s="1070"/>
      <c r="B85" s="1063"/>
      <c r="C85" s="30" t="s">
        <v>173</v>
      </c>
      <c r="D85" s="114"/>
      <c r="E85" s="114"/>
      <c r="F85" s="121"/>
      <c r="G85" s="229"/>
      <c r="H85" s="229"/>
      <c r="I85" s="229"/>
      <c r="J85" s="229"/>
      <c r="L85" s="102"/>
    </row>
    <row r="86" spans="1:12" ht="15.75" x14ac:dyDescent="0.25">
      <c r="A86" s="1059" t="s">
        <v>147</v>
      </c>
      <c r="B86" s="1060"/>
      <c r="C86" s="1061"/>
      <c r="D86" s="501"/>
      <c r="E86" s="501"/>
      <c r="F86" s="502"/>
      <c r="G86" s="550"/>
      <c r="H86" s="550"/>
      <c r="I86" s="550"/>
      <c r="J86" s="550"/>
      <c r="L86" s="504"/>
    </row>
    <row r="87" spans="1:12" ht="15.75" x14ac:dyDescent="0.25">
      <c r="A87" s="1065" t="s">
        <v>174</v>
      </c>
      <c r="B87" s="1062" t="s">
        <v>100</v>
      </c>
      <c r="C87" s="30" t="s">
        <v>101</v>
      </c>
      <c r="D87" s="114"/>
      <c r="E87" s="114"/>
      <c r="F87" s="121"/>
      <c r="G87" s="229"/>
      <c r="H87" s="229"/>
      <c r="I87" s="229"/>
      <c r="J87" s="229"/>
      <c r="L87" s="102"/>
    </row>
    <row r="88" spans="1:12" ht="15.75" x14ac:dyDescent="0.25">
      <c r="A88" s="1066"/>
      <c r="B88" s="1064"/>
      <c r="C88" s="30" t="s">
        <v>102</v>
      </c>
      <c r="D88" s="114"/>
      <c r="E88" s="114"/>
      <c r="F88" s="121"/>
      <c r="G88" s="229"/>
      <c r="H88" s="229"/>
      <c r="I88" s="229"/>
      <c r="J88" s="229"/>
      <c r="L88" s="102"/>
    </row>
    <row r="89" spans="1:12" ht="15.75" x14ac:dyDescent="0.25">
      <c r="A89" s="1066"/>
      <c r="B89" s="1063"/>
      <c r="C89" s="30" t="s">
        <v>103</v>
      </c>
      <c r="D89" s="114"/>
      <c r="E89" s="114"/>
      <c r="F89" s="121"/>
      <c r="G89" s="229"/>
      <c r="H89" s="229"/>
      <c r="I89" s="229"/>
      <c r="J89" s="229"/>
      <c r="L89" s="102"/>
    </row>
    <row r="90" spans="1:12" ht="15.75" x14ac:dyDescent="0.25">
      <c r="A90" s="1066"/>
      <c r="B90" s="416" t="s">
        <v>104</v>
      </c>
      <c r="C90" s="30" t="s">
        <v>105</v>
      </c>
      <c r="D90" s="114"/>
      <c r="E90" s="114"/>
      <c r="F90" s="121"/>
      <c r="G90" s="229"/>
      <c r="H90" s="229"/>
      <c r="I90" s="229"/>
      <c r="J90" s="229"/>
      <c r="L90" s="102"/>
    </row>
    <row r="91" spans="1:12" ht="15.75" x14ac:dyDescent="0.25">
      <c r="A91" s="1066"/>
      <c r="B91" s="1062" t="s">
        <v>175</v>
      </c>
      <c r="C91" s="30" t="s">
        <v>107</v>
      </c>
      <c r="D91" s="114"/>
      <c r="E91" s="114"/>
      <c r="F91" s="121"/>
      <c r="G91" s="229"/>
      <c r="H91" s="229"/>
      <c r="I91" s="229"/>
      <c r="J91" s="229"/>
      <c r="L91" s="102"/>
    </row>
    <row r="92" spans="1:12" ht="15.75" x14ac:dyDescent="0.25">
      <c r="A92" s="1066"/>
      <c r="B92" s="1064"/>
      <c r="C92" s="30" t="s">
        <v>108</v>
      </c>
      <c r="D92" s="114"/>
      <c r="E92" s="114"/>
      <c r="F92" s="121"/>
      <c r="G92" s="229"/>
      <c r="H92" s="229"/>
      <c r="I92" s="229"/>
      <c r="J92" s="229"/>
      <c r="L92" s="102"/>
    </row>
    <row r="93" spans="1:12" ht="15.75" x14ac:dyDescent="0.25">
      <c r="A93" s="1067"/>
      <c r="B93" s="1063"/>
      <c r="C93" s="30" t="s">
        <v>176</v>
      </c>
      <c r="D93" s="114"/>
      <c r="E93" s="114"/>
      <c r="F93" s="121"/>
      <c r="G93" s="229"/>
      <c r="H93" s="229"/>
      <c r="I93" s="229"/>
      <c r="J93" s="229"/>
      <c r="L93" s="102"/>
    </row>
    <row r="94" spans="1:12" ht="15.75" x14ac:dyDescent="0.25">
      <c r="A94" s="1059" t="s">
        <v>147</v>
      </c>
      <c r="B94" s="1060"/>
      <c r="C94" s="1061"/>
      <c r="D94" s="499"/>
      <c r="E94" s="499"/>
      <c r="F94" s="500"/>
      <c r="G94" s="504"/>
      <c r="H94" s="504"/>
      <c r="I94" s="504"/>
      <c r="J94" s="504"/>
      <c r="L94" s="504"/>
    </row>
    <row r="95" spans="1:12" ht="15.75" x14ac:dyDescent="0.25">
      <c r="A95" s="956" t="s">
        <v>177</v>
      </c>
      <c r="B95" s="1062" t="s">
        <v>110</v>
      </c>
      <c r="C95" s="30" t="s">
        <v>111</v>
      </c>
      <c r="D95" s="114"/>
      <c r="E95" s="114"/>
      <c r="F95" s="121"/>
      <c r="G95" s="229"/>
      <c r="H95" s="229"/>
      <c r="I95" s="229"/>
      <c r="J95" s="229"/>
      <c r="L95" s="102"/>
    </row>
    <row r="96" spans="1:12" ht="15.75" x14ac:dyDescent="0.25">
      <c r="A96" s="957"/>
      <c r="B96" s="1064"/>
      <c r="C96" s="30" t="s">
        <v>112</v>
      </c>
      <c r="D96" s="114"/>
      <c r="E96" s="114"/>
      <c r="F96" s="121"/>
      <c r="G96" s="229"/>
      <c r="H96" s="229"/>
      <c r="I96" s="229"/>
      <c r="J96" s="229"/>
      <c r="L96" s="102"/>
    </row>
    <row r="97" spans="1:110" ht="20.100000000000001" customHeight="1" x14ac:dyDescent="0.25">
      <c r="A97" s="957"/>
      <c r="B97" s="1063"/>
      <c r="C97" s="30" t="s">
        <v>178</v>
      </c>
      <c r="D97" s="114"/>
      <c r="E97" s="114"/>
      <c r="F97" s="121"/>
      <c r="G97" s="229"/>
      <c r="H97" s="229"/>
      <c r="I97" s="229"/>
      <c r="J97" s="229"/>
      <c r="L97" s="102"/>
    </row>
    <row r="98" spans="1:110" ht="20.100000000000001" customHeight="1" x14ac:dyDescent="0.25">
      <c r="A98" s="957"/>
      <c r="B98" s="789" t="s">
        <v>114</v>
      </c>
      <c r="C98" s="30" t="s">
        <v>179</v>
      </c>
      <c r="D98" s="114"/>
      <c r="E98" s="114"/>
      <c r="F98" s="120"/>
      <c r="G98" s="120"/>
      <c r="H98" s="120"/>
      <c r="I98" s="120"/>
      <c r="J98" s="120"/>
      <c r="L98" s="102"/>
    </row>
    <row r="99" spans="1:110" ht="20.100000000000001" customHeight="1" x14ac:dyDescent="0.25">
      <c r="A99" s="957"/>
      <c r="B99" s="790"/>
      <c r="C99" s="370" t="s">
        <v>116</v>
      </c>
      <c r="D99" s="339">
        <v>1</v>
      </c>
      <c r="E99" s="339">
        <v>50</v>
      </c>
      <c r="F99" s="107">
        <v>0.7533333333333333</v>
      </c>
      <c r="G99" s="102">
        <v>0</v>
      </c>
      <c r="H99" s="102">
        <v>0</v>
      </c>
      <c r="I99" s="102">
        <v>0.93103448275862066</v>
      </c>
      <c r="J99" s="102">
        <v>1</v>
      </c>
      <c r="L99" s="102"/>
    </row>
    <row r="100" spans="1:110" ht="20.100000000000001" customHeight="1" x14ac:dyDescent="0.25">
      <c r="A100" s="957"/>
      <c r="B100" s="791"/>
      <c r="C100" s="30" t="s">
        <v>117</v>
      </c>
      <c r="D100" s="114"/>
      <c r="E100" s="114"/>
      <c r="F100" s="120"/>
      <c r="G100" s="120"/>
      <c r="H100" s="120"/>
      <c r="I100" s="120"/>
      <c r="J100" s="120"/>
      <c r="L100" s="102"/>
    </row>
    <row r="101" spans="1:110" ht="20.100000000000001" customHeight="1" x14ac:dyDescent="0.25">
      <c r="A101" s="957"/>
      <c r="B101" s="1062" t="s">
        <v>180</v>
      </c>
      <c r="C101" s="30" t="s">
        <v>181</v>
      </c>
      <c r="D101" s="340"/>
      <c r="E101" s="340"/>
      <c r="F101" s="121"/>
      <c r="G101" s="229"/>
      <c r="H101" s="229"/>
      <c r="I101" s="229"/>
      <c r="J101" s="229"/>
      <c r="L101" s="102"/>
    </row>
    <row r="102" spans="1:110" ht="20.100000000000001" customHeight="1" x14ac:dyDescent="0.25">
      <c r="A102" s="957"/>
      <c r="B102" s="1063"/>
      <c r="C102" s="30" t="s">
        <v>120</v>
      </c>
      <c r="D102" s="340"/>
      <c r="E102" s="340"/>
      <c r="F102" s="121"/>
      <c r="G102" s="229"/>
      <c r="H102" s="229"/>
      <c r="I102" s="229"/>
      <c r="J102" s="229"/>
      <c r="L102" s="102"/>
    </row>
    <row r="103" spans="1:110" ht="20.100000000000001" customHeight="1" x14ac:dyDescent="0.25">
      <c r="A103" s="957"/>
      <c r="B103" s="1062" t="s">
        <v>121</v>
      </c>
      <c r="C103" s="30" t="s">
        <v>182</v>
      </c>
      <c r="D103" s="340"/>
      <c r="E103" s="340"/>
      <c r="F103" s="121"/>
      <c r="G103" s="229"/>
      <c r="H103" s="229"/>
      <c r="I103" s="229"/>
      <c r="J103" s="229"/>
      <c r="L103" s="102"/>
    </row>
    <row r="104" spans="1:110" ht="20.100000000000001" customHeight="1" x14ac:dyDescent="0.25">
      <c r="A104" s="957"/>
      <c r="B104" s="1063"/>
      <c r="C104" s="30" t="s">
        <v>183</v>
      </c>
      <c r="D104" s="340"/>
      <c r="E104" s="340"/>
      <c r="F104" s="121"/>
      <c r="G104" s="229"/>
      <c r="H104" s="229"/>
      <c r="I104" s="229"/>
      <c r="J104" s="229"/>
      <c r="L104" s="102"/>
    </row>
    <row r="105" spans="1:110" ht="20.100000000000001" customHeight="1" x14ac:dyDescent="0.25">
      <c r="A105" s="957"/>
      <c r="B105" s="1062" t="s">
        <v>124</v>
      </c>
      <c r="C105" s="30" t="s">
        <v>125</v>
      </c>
      <c r="D105" s="340"/>
      <c r="E105" s="340"/>
      <c r="F105" s="121"/>
      <c r="G105" s="229"/>
      <c r="H105" s="229"/>
      <c r="I105" s="229"/>
      <c r="J105" s="229"/>
      <c r="L105" s="102"/>
    </row>
    <row r="106" spans="1:110" ht="20.100000000000001" customHeight="1" x14ac:dyDescent="0.25">
      <c r="A106" s="957"/>
      <c r="B106" s="1063"/>
      <c r="C106" s="30" t="s">
        <v>126</v>
      </c>
      <c r="D106" s="340"/>
      <c r="E106" s="340"/>
      <c r="F106" s="121"/>
      <c r="G106" s="229"/>
      <c r="H106" s="229"/>
      <c r="I106" s="229"/>
      <c r="J106" s="229"/>
      <c r="L106" s="102"/>
    </row>
    <row r="107" spans="1:110" ht="20.100000000000001" customHeight="1" x14ac:dyDescent="0.25">
      <c r="A107" s="957"/>
      <c r="B107" s="829" t="s">
        <v>127</v>
      </c>
      <c r="C107" s="30" t="s">
        <v>128</v>
      </c>
      <c r="D107" s="114"/>
      <c r="E107" s="114"/>
      <c r="F107" s="120"/>
      <c r="G107" s="120"/>
      <c r="H107" s="120"/>
      <c r="I107" s="120"/>
      <c r="J107" s="120"/>
      <c r="L107" s="102"/>
    </row>
    <row r="108" spans="1:110" ht="20.100000000000001" customHeight="1" x14ac:dyDescent="0.25">
      <c r="A108" s="957"/>
      <c r="B108" s="830"/>
      <c r="C108" s="30" t="s">
        <v>129</v>
      </c>
      <c r="D108" s="114"/>
      <c r="E108" s="114"/>
      <c r="F108" s="120"/>
      <c r="G108" s="120"/>
      <c r="H108" s="120"/>
      <c r="I108" s="120"/>
      <c r="J108" s="120"/>
      <c r="L108" s="102"/>
    </row>
    <row r="109" spans="1:110" ht="20.100000000000001" customHeight="1" x14ac:dyDescent="0.25">
      <c r="A109" s="958"/>
      <c r="B109" s="890"/>
      <c r="C109" s="370" t="s">
        <v>184</v>
      </c>
      <c r="D109" s="341">
        <v>1</v>
      </c>
      <c r="E109" s="341">
        <v>120</v>
      </c>
      <c r="F109" s="107">
        <v>1.0055555555555555</v>
      </c>
      <c r="G109" s="102">
        <v>0.59405940594059403</v>
      </c>
      <c r="H109" s="102">
        <v>1</v>
      </c>
      <c r="I109" s="102">
        <v>0.63013698630136983</v>
      </c>
      <c r="J109" s="102">
        <v>0.59405940594059403</v>
      </c>
      <c r="L109" s="102"/>
    </row>
    <row r="110" spans="1:110" ht="20.100000000000001" customHeight="1" x14ac:dyDescent="0.25">
      <c r="A110" s="1059" t="s">
        <v>147</v>
      </c>
      <c r="B110" s="1060"/>
      <c r="C110" s="1061"/>
      <c r="D110" s="505">
        <v>2</v>
      </c>
      <c r="E110" s="505">
        <v>170</v>
      </c>
      <c r="F110" s="502">
        <v>0.93137254901960786</v>
      </c>
      <c r="G110" s="503">
        <v>0.3589232303090728</v>
      </c>
      <c r="H110" s="503">
        <v>1</v>
      </c>
      <c r="I110" s="503">
        <v>0.71568627450980393</v>
      </c>
      <c r="J110" s="503">
        <v>0.75473579262213364</v>
      </c>
      <c r="L110" s="550"/>
    </row>
    <row r="111" spans="1:110" ht="20.100000000000001" customHeight="1" x14ac:dyDescent="0.25">
      <c r="A111" s="1059" t="s">
        <v>185</v>
      </c>
      <c r="B111" s="1060"/>
      <c r="C111" s="1061"/>
      <c r="D111" s="465">
        <v>6</v>
      </c>
      <c r="E111" s="465">
        <v>1050</v>
      </c>
      <c r="F111" s="526">
        <v>0.9622222222222222</v>
      </c>
      <c r="G111" s="503">
        <v>0.16763969974979148</v>
      </c>
      <c r="H111" s="503">
        <v>1.0769230769230769</v>
      </c>
      <c r="I111" s="503">
        <v>0.9624478442280946</v>
      </c>
      <c r="J111" s="503">
        <v>0.2888518209619127</v>
      </c>
      <c r="K111" s="4"/>
      <c r="L111" s="550"/>
    </row>
    <row r="112" spans="1:110" s="3" customFormat="1" x14ac:dyDescent="0.25">
      <c r="A112" s="34" t="s">
        <v>186</v>
      </c>
      <c r="B112" s="574" t="s">
        <v>374</v>
      </c>
      <c r="C112" s="12"/>
      <c r="D112" s="12"/>
      <c r="E112" s="12"/>
      <c r="F112" s="9"/>
      <c r="I112" s="361"/>
      <c r="J112" s="361"/>
      <c r="K112" s="361"/>
      <c r="L112" s="361"/>
      <c r="M112" s="361"/>
      <c r="N112" s="361"/>
      <c r="O112" s="361"/>
      <c r="P112" s="361"/>
      <c r="Q112" s="361"/>
      <c r="R112" s="361"/>
      <c r="S112" s="361"/>
      <c r="T112" s="361"/>
      <c r="U112" s="361"/>
      <c r="V112" s="361"/>
      <c r="W112" s="361"/>
      <c r="X112" s="361"/>
      <c r="Y112" s="361"/>
      <c r="Z112" s="361"/>
      <c r="AA112" s="361"/>
      <c r="AB112" s="361"/>
      <c r="AC112" s="361"/>
      <c r="AD112" s="361"/>
      <c r="AE112" s="361"/>
      <c r="AF112" s="361"/>
      <c r="AG112" s="361"/>
      <c r="AH112" s="361"/>
      <c r="AI112" s="361"/>
      <c r="AJ112" s="361"/>
      <c r="AK112" s="361"/>
      <c r="AL112" s="361"/>
      <c r="AM112" s="361"/>
      <c r="AN112" s="361"/>
      <c r="AO112" s="361"/>
      <c r="AP112" s="361"/>
      <c r="AQ112" s="361"/>
      <c r="AR112" s="361"/>
      <c r="AS112" s="361"/>
      <c r="AT112" s="361"/>
      <c r="AU112" s="361"/>
      <c r="AV112" s="361"/>
      <c r="AW112" s="361"/>
      <c r="AX112" s="361"/>
      <c r="AY112" s="361"/>
      <c r="AZ112" s="361"/>
      <c r="BA112" s="361"/>
      <c r="BB112" s="361"/>
      <c r="BC112" s="361"/>
      <c r="BD112" s="361"/>
      <c r="BE112" s="361"/>
      <c r="BF112" s="361"/>
      <c r="BG112" s="361"/>
      <c r="BH112" s="361"/>
      <c r="BI112" s="361"/>
      <c r="BJ112" s="361"/>
      <c r="BK112" s="361"/>
      <c r="BL112" s="361"/>
      <c r="BM112" s="361"/>
      <c r="BN112" s="361"/>
      <c r="BO112" s="361"/>
      <c r="BP112" s="361"/>
      <c r="BQ112" s="361"/>
      <c r="BR112" s="361"/>
      <c r="BS112" s="361"/>
      <c r="BT112" s="361"/>
      <c r="BU112" s="361"/>
      <c r="BV112" s="361"/>
      <c r="BW112" s="361"/>
      <c r="BX112" s="361"/>
      <c r="BY112" s="361"/>
      <c r="BZ112" s="361"/>
      <c r="CA112" s="361"/>
      <c r="CB112" s="361"/>
      <c r="CC112" s="361"/>
      <c r="CD112" s="361"/>
      <c r="CE112" s="361"/>
      <c r="CF112" s="361"/>
      <c r="CG112" s="361"/>
      <c r="CH112" s="361"/>
      <c r="CI112" s="361"/>
      <c r="CJ112" s="361"/>
      <c r="CK112" s="361"/>
      <c r="CL112" s="361"/>
      <c r="CM112" s="361"/>
      <c r="CN112" s="361"/>
      <c r="CO112" s="361"/>
      <c r="CP112" s="361"/>
      <c r="CQ112" s="361"/>
      <c r="CR112" s="361"/>
      <c r="CS112" s="361"/>
      <c r="CT112" s="361"/>
      <c r="CU112" s="361"/>
      <c r="CV112" s="361"/>
      <c r="CW112" s="361"/>
      <c r="CX112" s="361"/>
      <c r="CY112" s="361"/>
      <c r="CZ112" s="361"/>
      <c r="DA112" s="361"/>
      <c r="DB112" s="361"/>
      <c r="DC112" s="361"/>
      <c r="DD112" s="361"/>
      <c r="DE112" s="361"/>
      <c r="DF112" s="361"/>
    </row>
    <row r="113" spans="1:11" s="361" customFormat="1" x14ac:dyDescent="0.25">
      <c r="A113" s="224" t="s">
        <v>327</v>
      </c>
      <c r="B113" s="533" t="s">
        <v>188</v>
      </c>
      <c r="C113" s="223"/>
      <c r="D113" s="223"/>
      <c r="E113" s="223"/>
      <c r="F113" s="240"/>
      <c r="G113" s="223"/>
      <c r="H113" s="223"/>
      <c r="I113" s="223"/>
      <c r="J113" s="223"/>
      <c r="K113" s="223"/>
    </row>
    <row r="114" spans="1:11" x14ac:dyDescent="0.25">
      <c r="A114" s="116"/>
      <c r="B114" t="s">
        <v>246</v>
      </c>
    </row>
    <row r="119" spans="1:11" ht="15.75" thickBot="1" x14ac:dyDescent="0.3"/>
    <row r="120" spans="1:11" ht="15.75" thickBot="1" x14ac:dyDescent="0.3">
      <c r="C120" s="117"/>
    </row>
  </sheetData>
  <customSheetViews>
    <customSheetView guid="{7CA7D035-D2A1-4B96-838D-2652318C62B1}" scale="75" topLeftCell="A82">
      <selection activeCell="I115" sqref="I115"/>
      <pageMargins left="0.511811024" right="0.511811024" top="0.78740157499999996" bottom="0.78740157499999996" header="0.31496062000000002" footer="0.31496062000000002"/>
      <pageSetup paperSize="9" orientation="portrait" r:id="rId1"/>
    </customSheetView>
    <customSheetView guid="{4B91FCD0-AC6F-4F62-A2A7-5B28A3ADE10A}" scale="75">
      <selection activeCell="F30" sqref="F30"/>
      <pageMargins left="0.511811024" right="0.511811024" top="0.78740157499999996" bottom="0.78740157499999996" header="0.31496062000000002" footer="0.31496062000000002"/>
      <pageSetup paperSize="9" orientation="portrait" r:id="rId2"/>
    </customSheetView>
    <customSheetView guid="{2C3335CB-4BE0-44BB-82F6-2C1FC4999773}" scale="75">
      <selection activeCell="L111" sqref="L111"/>
      <pageMargins left="0.511811024" right="0.511811024" top="0.78740157499999996" bottom="0.78740157499999996" header="0.31496062000000002" footer="0.31496062000000002"/>
      <pageSetup paperSize="9" orientation="portrait" r:id="rId3"/>
    </customSheetView>
    <customSheetView guid="{FC82BE2D-C83D-4217-A18C-185181D7A7A0}" scale="75">
      <selection activeCell="B113" sqref="B113"/>
      <pageMargins left="0.511811024" right="0.511811024" top="0.78740157499999996" bottom="0.78740157499999996" header="0.31496062000000002" footer="0.31496062000000002"/>
      <pageSetup paperSize="9" orientation="portrait" r:id="rId4"/>
    </customSheetView>
    <customSheetView guid="{EA768C4A-5615-4074-B997-8444ED42E930}" scale="75">
      <selection activeCell="B113" sqref="B113"/>
      <pageMargins left="0.511811024" right="0.511811024" top="0.78740157499999996" bottom="0.78740157499999996" header="0.31496062000000002" footer="0.31496062000000002"/>
      <pageSetup paperSize="9" orientation="portrait" r:id="rId5"/>
    </customSheetView>
    <customSheetView guid="{7F1F19E8-64BC-4A29-A595-25206AC21D72}" scale="75">
      <selection activeCell="B113" sqref="B113"/>
      <pageMargins left="0.511811024" right="0.511811024" top="0.78740157499999996" bottom="0.78740157499999996" header="0.31496062000000002" footer="0.31496062000000002"/>
      <pageSetup paperSize="9" orientation="portrait" r:id="rId6"/>
    </customSheetView>
  </customSheetViews>
  <mergeCells count="59">
    <mergeCell ref="B105:B106"/>
    <mergeCell ref="B107:B109"/>
    <mergeCell ref="A110:C110"/>
    <mergeCell ref="A111:C111"/>
    <mergeCell ref="A86:C86"/>
    <mergeCell ref="A87:A93"/>
    <mergeCell ref="B87:B89"/>
    <mergeCell ref="B91:B93"/>
    <mergeCell ref="A94:C94"/>
    <mergeCell ref="A95:A109"/>
    <mergeCell ref="B95:B97"/>
    <mergeCell ref="B98:B100"/>
    <mergeCell ref="B101:B102"/>
    <mergeCell ref="B103:B104"/>
    <mergeCell ref="A68:C68"/>
    <mergeCell ref="A69:A85"/>
    <mergeCell ref="B70:B71"/>
    <mergeCell ref="B72:B73"/>
    <mergeCell ref="B74:B75"/>
    <mergeCell ref="B76:B79"/>
    <mergeCell ref="B80:B82"/>
    <mergeCell ref="B83:B85"/>
    <mergeCell ref="A43:A50"/>
    <mergeCell ref="B43:B50"/>
    <mergeCell ref="A51:C51"/>
    <mergeCell ref="A52:A67"/>
    <mergeCell ref="B52:B54"/>
    <mergeCell ref="B55:B60"/>
    <mergeCell ref="B61:B64"/>
    <mergeCell ref="B65:B67"/>
    <mergeCell ref="A42:C42"/>
    <mergeCell ref="A7:A14"/>
    <mergeCell ref="B7:B8"/>
    <mergeCell ref="B9:B11"/>
    <mergeCell ref="B12:B14"/>
    <mergeCell ref="A15:C15"/>
    <mergeCell ref="A16:A25"/>
    <mergeCell ref="B16:B18"/>
    <mergeCell ref="B19:B20"/>
    <mergeCell ref="B21:B22"/>
    <mergeCell ref="B23:B25"/>
    <mergeCell ref="A26:C26"/>
    <mergeCell ref="A27:A41"/>
    <mergeCell ref="B27:B31"/>
    <mergeCell ref="B32:B37"/>
    <mergeCell ref="B38:B41"/>
    <mergeCell ref="L3:L6"/>
    <mergeCell ref="A2:J2"/>
    <mergeCell ref="A1:J1"/>
    <mergeCell ref="F3:F6"/>
    <mergeCell ref="A3:A6"/>
    <mergeCell ref="B3:B6"/>
    <mergeCell ref="C3:C6"/>
    <mergeCell ref="D3:D6"/>
    <mergeCell ref="E3:E6"/>
    <mergeCell ref="G3:G6"/>
    <mergeCell ref="H3:H6"/>
    <mergeCell ref="I3:I6"/>
    <mergeCell ref="J3:J6"/>
  </mergeCells>
  <pageMargins left="0.511811024" right="0.511811024" top="0.78740157499999996" bottom="0.78740157499999996" header="0.31496062000000002" footer="0.31496062000000002"/>
  <pageSetup paperSize="9" orientation="portrait" r:id="rId7"/>
  <drawing r:id="rId8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DE163"/>
  <sheetViews>
    <sheetView topLeftCell="B1" zoomScale="75" zoomScaleNormal="75" workbookViewId="0">
      <pane xSplit="1" ySplit="6" topLeftCell="C133" activePane="bottomRight" state="frozen"/>
      <selection activeCell="B1" sqref="B1"/>
      <selection pane="topRight" activeCell="C1" sqref="C1"/>
      <selection pane="bottomLeft" activeCell="B7" sqref="B7"/>
      <selection pane="bottomRight" activeCell="R129" sqref="R129"/>
    </sheetView>
  </sheetViews>
  <sheetFormatPr defaultRowHeight="15" x14ac:dyDescent="0.25"/>
  <cols>
    <col min="1" max="1" width="18.28515625" customWidth="1"/>
    <col min="2" max="2" width="27.140625" bestFit="1" customWidth="1"/>
    <col min="3" max="3" width="19.28515625" customWidth="1"/>
    <col min="4" max="4" width="11" customWidth="1"/>
    <col min="5" max="5" width="12.28515625" customWidth="1"/>
    <col min="6" max="6" width="17.7109375" customWidth="1"/>
    <col min="7" max="7" width="19.42578125" style="11" customWidth="1"/>
    <col min="8" max="8" width="22.28515625" customWidth="1"/>
    <col min="9" max="9" width="19.85546875" customWidth="1"/>
    <col min="10" max="10" width="18.42578125" customWidth="1"/>
    <col min="12" max="12" width="26.85546875" customWidth="1"/>
  </cols>
  <sheetData>
    <row r="1" spans="1:14" s="361" customFormat="1" ht="27.75" customHeight="1" x14ac:dyDescent="0.25">
      <c r="A1" s="840" t="s">
        <v>377</v>
      </c>
      <c r="B1" s="840"/>
      <c r="C1" s="840"/>
      <c r="D1" s="840"/>
      <c r="E1" s="840"/>
      <c r="F1" s="840"/>
      <c r="G1" s="840"/>
      <c r="H1" s="840"/>
      <c r="I1" s="840"/>
      <c r="J1" s="840"/>
      <c r="K1" s="133"/>
      <c r="L1" s="133"/>
      <c r="M1" s="133"/>
    </row>
    <row r="2" spans="1:14" ht="27.75" customHeight="1" x14ac:dyDescent="0.25">
      <c r="A2" s="1056" t="s">
        <v>256</v>
      </c>
      <c r="B2" s="1056"/>
      <c r="C2" s="1056"/>
      <c r="D2" s="1056"/>
      <c r="E2" s="1056"/>
      <c r="F2" s="1056"/>
      <c r="G2" s="1056"/>
      <c r="H2" s="1056"/>
      <c r="I2" s="1056"/>
      <c r="J2" s="1056"/>
      <c r="K2" s="133"/>
      <c r="L2" s="623" t="s">
        <v>375</v>
      </c>
      <c r="M2" s="133"/>
      <c r="N2" s="133"/>
    </row>
    <row r="3" spans="1:14" ht="30.75" customHeight="1" x14ac:dyDescent="0.25">
      <c r="A3" s="829" t="s">
        <v>141</v>
      </c>
      <c r="B3" s="781" t="s">
        <v>376</v>
      </c>
      <c r="C3" s="850" t="s">
        <v>2</v>
      </c>
      <c r="D3" s="1072" t="s">
        <v>250</v>
      </c>
      <c r="E3" s="850" t="s">
        <v>251</v>
      </c>
      <c r="F3" s="1071" t="s">
        <v>348</v>
      </c>
      <c r="G3" s="1071" t="s">
        <v>257</v>
      </c>
      <c r="H3" s="1071" t="s">
        <v>324</v>
      </c>
      <c r="I3" s="1071" t="s">
        <v>259</v>
      </c>
      <c r="J3" s="1071" t="s">
        <v>260</v>
      </c>
      <c r="K3" s="133"/>
      <c r="L3" s="1080" t="s">
        <v>364</v>
      </c>
      <c r="M3" s="133"/>
      <c r="N3" s="133"/>
    </row>
    <row r="4" spans="1:14" s="361" customFormat="1" ht="27.75" customHeight="1" x14ac:dyDescent="0.25">
      <c r="A4" s="830"/>
      <c r="B4" s="781"/>
      <c r="C4" s="850"/>
      <c r="D4" s="1073"/>
      <c r="E4" s="850"/>
      <c r="F4" s="1071"/>
      <c r="G4" s="1071"/>
      <c r="H4" s="1071"/>
      <c r="I4" s="1071"/>
      <c r="J4" s="1071"/>
      <c r="K4" s="133"/>
      <c r="L4" s="1080"/>
      <c r="M4" s="133"/>
      <c r="N4" s="133"/>
    </row>
    <row r="5" spans="1:14" ht="39.75" customHeight="1" x14ac:dyDescent="0.25">
      <c r="A5" s="830"/>
      <c r="B5" s="781"/>
      <c r="C5" s="850"/>
      <c r="D5" s="1073"/>
      <c r="E5" s="850"/>
      <c r="F5" s="1071"/>
      <c r="G5" s="1071"/>
      <c r="H5" s="1071"/>
      <c r="I5" s="1071"/>
      <c r="J5" s="1071"/>
      <c r="K5" s="133"/>
      <c r="L5" s="1080"/>
      <c r="M5" s="133"/>
      <c r="N5" s="133"/>
    </row>
    <row r="6" spans="1:14" ht="30.75" customHeight="1" x14ac:dyDescent="0.25">
      <c r="A6" s="890"/>
      <c r="B6" s="781"/>
      <c r="C6" s="850"/>
      <c r="D6" s="1074"/>
      <c r="E6" s="850"/>
      <c r="F6" s="1071"/>
      <c r="G6" s="1071"/>
      <c r="H6" s="1071"/>
      <c r="I6" s="1071"/>
      <c r="J6" s="1071"/>
      <c r="K6" s="133"/>
      <c r="L6" s="1080"/>
      <c r="M6" s="133"/>
      <c r="N6" s="133"/>
    </row>
    <row r="7" spans="1:14" ht="15.75" x14ac:dyDescent="0.25">
      <c r="A7" s="788" t="s">
        <v>143</v>
      </c>
      <c r="B7" s="789" t="s">
        <v>4</v>
      </c>
      <c r="C7" s="370" t="s">
        <v>5</v>
      </c>
      <c r="D7" s="29">
        <v>1</v>
      </c>
      <c r="E7" s="276">
        <v>100</v>
      </c>
      <c r="F7" s="179">
        <v>1.1366666666666667</v>
      </c>
      <c r="G7" s="44"/>
      <c r="H7" s="227">
        <v>1</v>
      </c>
      <c r="I7" s="227">
        <v>1</v>
      </c>
      <c r="J7" s="227">
        <v>0.7921348314606742</v>
      </c>
      <c r="K7" s="133"/>
      <c r="L7" s="44"/>
      <c r="N7" s="133"/>
    </row>
    <row r="8" spans="1:14" ht="15.75" x14ac:dyDescent="0.25">
      <c r="A8" s="788"/>
      <c r="B8" s="791"/>
      <c r="C8" s="30" t="s">
        <v>6</v>
      </c>
      <c r="D8" s="277"/>
      <c r="E8" s="278"/>
      <c r="F8" s="286"/>
      <c r="G8" s="60"/>
      <c r="H8" s="98"/>
      <c r="I8" s="227"/>
      <c r="J8" s="227"/>
      <c r="K8" s="133"/>
      <c r="L8" s="44"/>
      <c r="N8" s="133"/>
    </row>
    <row r="9" spans="1:14" ht="15.75" x14ac:dyDescent="0.25">
      <c r="A9" s="788"/>
      <c r="B9" s="789" t="s">
        <v>7</v>
      </c>
      <c r="C9" s="30" t="s">
        <v>8</v>
      </c>
      <c r="D9" s="277"/>
      <c r="E9" s="278"/>
      <c r="F9" s="286"/>
      <c r="G9" s="60"/>
      <c r="H9" s="98"/>
      <c r="I9" s="227"/>
      <c r="J9" s="227"/>
      <c r="K9" s="133"/>
      <c r="L9" s="44"/>
      <c r="N9" s="133"/>
    </row>
    <row r="10" spans="1:14" ht="15.75" x14ac:dyDescent="0.25">
      <c r="A10" s="788"/>
      <c r="B10" s="790"/>
      <c r="C10" s="370" t="s">
        <v>9</v>
      </c>
      <c r="D10" s="29">
        <v>1</v>
      </c>
      <c r="E10" s="276">
        <v>100</v>
      </c>
      <c r="F10" s="179">
        <v>1</v>
      </c>
      <c r="G10" s="302"/>
      <c r="H10" s="227">
        <v>1</v>
      </c>
      <c r="I10" s="227">
        <v>1.2222222222222223</v>
      </c>
      <c r="J10" s="227">
        <v>0.15957446808510639</v>
      </c>
      <c r="K10" s="133"/>
      <c r="L10" s="44"/>
      <c r="N10" s="133"/>
    </row>
    <row r="11" spans="1:14" ht="15.75" x14ac:dyDescent="0.25">
      <c r="A11" s="788"/>
      <c r="B11" s="791"/>
      <c r="C11" s="30" t="s">
        <v>10</v>
      </c>
      <c r="D11" s="277"/>
      <c r="E11" s="278"/>
      <c r="F11" s="286"/>
      <c r="G11" s="60"/>
      <c r="H11" s="98"/>
      <c r="I11" s="227"/>
      <c r="J11" s="227"/>
      <c r="K11" s="133"/>
      <c r="L11" s="44"/>
      <c r="N11" s="133"/>
    </row>
    <row r="12" spans="1:14" ht="15.75" x14ac:dyDescent="0.25">
      <c r="A12" s="788"/>
      <c r="B12" s="888" t="s">
        <v>11</v>
      </c>
      <c r="C12" s="370" t="s">
        <v>144</v>
      </c>
      <c r="D12" s="277">
        <v>2</v>
      </c>
      <c r="E12" s="278">
        <v>400</v>
      </c>
      <c r="F12" s="286">
        <v>0.96333333333333326</v>
      </c>
      <c r="G12" s="303"/>
      <c r="H12" s="286">
        <v>0.87873134328358204</v>
      </c>
      <c r="I12" s="286">
        <v>0.25</v>
      </c>
      <c r="J12" s="125">
        <v>0.94256490952006289</v>
      </c>
      <c r="K12" s="133"/>
      <c r="L12" s="44"/>
      <c r="N12" s="133"/>
    </row>
    <row r="13" spans="1:14" ht="15.75" x14ac:dyDescent="0.25">
      <c r="A13" s="788"/>
      <c r="B13" s="888"/>
      <c r="C13" s="30" t="s">
        <v>145</v>
      </c>
      <c r="D13" s="279"/>
      <c r="E13" s="280"/>
      <c r="F13" s="287"/>
      <c r="G13" s="284"/>
      <c r="H13" s="287"/>
      <c r="I13" s="287"/>
      <c r="J13" s="344"/>
      <c r="K13" s="133"/>
      <c r="L13" s="629"/>
      <c r="N13" s="133"/>
    </row>
    <row r="14" spans="1:14" ht="15.75" x14ac:dyDescent="0.25">
      <c r="A14" s="788"/>
      <c r="B14" s="888"/>
      <c r="C14" s="30" t="s">
        <v>146</v>
      </c>
      <c r="D14" s="279"/>
      <c r="E14" s="280"/>
      <c r="F14" s="287"/>
      <c r="G14" s="284"/>
      <c r="H14" s="287"/>
      <c r="I14" s="287"/>
      <c r="J14" s="344"/>
      <c r="K14" s="133"/>
      <c r="L14" s="629"/>
      <c r="N14" s="133"/>
    </row>
    <row r="15" spans="1:14" ht="15.75" x14ac:dyDescent="0.25">
      <c r="A15" s="1075" t="s">
        <v>147</v>
      </c>
      <c r="B15" s="1075"/>
      <c r="C15" s="1075"/>
      <c r="D15" s="398">
        <v>4</v>
      </c>
      <c r="E15" s="507">
        <v>600</v>
      </c>
      <c r="F15" s="464">
        <v>0.99833333333333329</v>
      </c>
      <c r="G15" s="396"/>
      <c r="H15" s="456">
        <v>0.90305741983594334</v>
      </c>
      <c r="I15" s="456">
        <v>0.67741935483870963</v>
      </c>
      <c r="J15" s="456">
        <v>0.60254083484573506</v>
      </c>
      <c r="K15" s="133"/>
      <c r="L15" s="396"/>
      <c r="N15" s="133"/>
    </row>
    <row r="16" spans="1:14" ht="15.75" customHeight="1" x14ac:dyDescent="0.25">
      <c r="A16" s="788" t="s">
        <v>148</v>
      </c>
      <c r="B16" s="789" t="s">
        <v>15</v>
      </c>
      <c r="C16" s="30" t="s">
        <v>16</v>
      </c>
      <c r="D16" s="277"/>
      <c r="E16" s="278"/>
      <c r="F16" s="286"/>
      <c r="G16" s="60"/>
      <c r="H16" s="98"/>
      <c r="I16" s="227"/>
      <c r="J16" s="227"/>
      <c r="K16" s="133"/>
      <c r="L16" s="44"/>
      <c r="N16" s="133"/>
    </row>
    <row r="17" spans="1:14" ht="15.75" x14ac:dyDescent="0.25">
      <c r="A17" s="788"/>
      <c r="B17" s="790"/>
      <c r="C17" s="370" t="s">
        <v>17</v>
      </c>
      <c r="D17" s="29">
        <v>1</v>
      </c>
      <c r="E17" s="276">
        <v>100</v>
      </c>
      <c r="F17" s="179">
        <v>0.98333333333333328</v>
      </c>
      <c r="G17" s="44">
        <v>1</v>
      </c>
      <c r="H17" s="227">
        <v>1</v>
      </c>
      <c r="I17" s="227"/>
      <c r="J17" s="227">
        <v>2.1223752540076767E-2</v>
      </c>
      <c r="K17" s="133"/>
      <c r="L17" s="44"/>
      <c r="N17" s="133"/>
    </row>
    <row r="18" spans="1:14" ht="15.75" x14ac:dyDescent="0.25">
      <c r="A18" s="788"/>
      <c r="B18" s="791"/>
      <c r="C18" s="30" t="s">
        <v>18</v>
      </c>
      <c r="D18" s="277"/>
      <c r="E18" s="278"/>
      <c r="F18" s="286"/>
      <c r="G18" s="60"/>
      <c r="H18" s="98"/>
      <c r="I18" s="227"/>
      <c r="J18" s="227"/>
      <c r="K18" s="133"/>
      <c r="L18" s="44"/>
      <c r="N18" s="133"/>
    </row>
    <row r="19" spans="1:14" ht="15.75" x14ac:dyDescent="0.25">
      <c r="A19" s="788"/>
      <c r="B19" s="888" t="s">
        <v>19</v>
      </c>
      <c r="C19" s="30" t="s">
        <v>20</v>
      </c>
      <c r="D19" s="279"/>
      <c r="E19" s="280"/>
      <c r="F19" s="287"/>
      <c r="G19" s="284"/>
      <c r="H19" s="287"/>
      <c r="I19" s="287"/>
      <c r="J19" s="344"/>
      <c r="K19" s="133"/>
      <c r="L19" s="629"/>
      <c r="N19" s="133"/>
    </row>
    <row r="20" spans="1:14" ht="15.75" x14ac:dyDescent="0.25">
      <c r="A20" s="788"/>
      <c r="B20" s="888"/>
      <c r="C20" s="30" t="s">
        <v>21</v>
      </c>
      <c r="D20" s="279"/>
      <c r="E20" s="280"/>
      <c r="F20" s="287"/>
      <c r="G20" s="284"/>
      <c r="H20" s="287"/>
      <c r="I20" s="287"/>
      <c r="J20" s="344"/>
      <c r="K20" s="133"/>
      <c r="L20" s="629"/>
      <c r="N20" s="133"/>
    </row>
    <row r="21" spans="1:14" ht="15.75" x14ac:dyDescent="0.25">
      <c r="A21" s="788"/>
      <c r="B21" s="888" t="s">
        <v>22</v>
      </c>
      <c r="C21" s="30" t="s">
        <v>23</v>
      </c>
      <c r="D21" s="279"/>
      <c r="E21" s="280"/>
      <c r="F21" s="287"/>
      <c r="G21" s="284"/>
      <c r="H21" s="287"/>
      <c r="I21" s="287"/>
      <c r="J21" s="344"/>
      <c r="K21" s="133"/>
      <c r="L21" s="629"/>
      <c r="N21" s="133"/>
    </row>
    <row r="22" spans="1:14" ht="15.75" x14ac:dyDescent="0.25">
      <c r="A22" s="788"/>
      <c r="B22" s="888"/>
      <c r="C22" s="30" t="s">
        <v>24</v>
      </c>
      <c r="D22" s="279"/>
      <c r="E22" s="280"/>
      <c r="F22" s="287"/>
      <c r="G22" s="284"/>
      <c r="H22" s="287"/>
      <c r="I22" s="287"/>
      <c r="J22" s="344"/>
      <c r="K22" s="133"/>
      <c r="L22" s="629"/>
      <c r="N22" s="133"/>
    </row>
    <row r="23" spans="1:14" ht="15.75" x14ac:dyDescent="0.25">
      <c r="A23" s="788"/>
      <c r="B23" s="888" t="s">
        <v>25</v>
      </c>
      <c r="C23" s="30" t="s">
        <v>26</v>
      </c>
      <c r="D23" s="279"/>
      <c r="E23" s="280"/>
      <c r="F23" s="287"/>
      <c r="G23" s="284"/>
      <c r="H23" s="287"/>
      <c r="I23" s="287"/>
      <c r="J23" s="344"/>
      <c r="K23" s="133"/>
      <c r="L23" s="629"/>
      <c r="N23" s="133"/>
    </row>
    <row r="24" spans="1:14" ht="15.75" x14ac:dyDescent="0.25">
      <c r="A24" s="788"/>
      <c r="B24" s="888"/>
      <c r="C24" s="30" t="s">
        <v>27</v>
      </c>
      <c r="D24" s="279"/>
      <c r="E24" s="280"/>
      <c r="F24" s="287"/>
      <c r="G24" s="284"/>
      <c r="H24" s="287"/>
      <c r="I24" s="287"/>
      <c r="J24" s="344"/>
      <c r="K24" s="133"/>
      <c r="L24" s="629"/>
      <c r="N24" s="133"/>
    </row>
    <row r="25" spans="1:14" ht="15.75" x14ac:dyDescent="0.25">
      <c r="A25" s="788"/>
      <c r="B25" s="888"/>
      <c r="C25" s="30" t="s">
        <v>149</v>
      </c>
      <c r="D25" s="279"/>
      <c r="E25" s="280"/>
      <c r="F25" s="287"/>
      <c r="G25" s="284"/>
      <c r="H25" s="287"/>
      <c r="I25" s="287"/>
      <c r="J25" s="344"/>
      <c r="K25" s="133"/>
      <c r="L25" s="629"/>
      <c r="N25" s="133"/>
    </row>
    <row r="26" spans="1:14" ht="15.75" x14ac:dyDescent="0.25">
      <c r="A26" s="1075" t="s">
        <v>147</v>
      </c>
      <c r="B26" s="1075"/>
      <c r="C26" s="1075"/>
      <c r="D26" s="398">
        <v>1</v>
      </c>
      <c r="E26" s="507">
        <v>100</v>
      </c>
      <c r="F26" s="464">
        <v>0.98333333333333328</v>
      </c>
      <c r="G26" s="396">
        <v>1</v>
      </c>
      <c r="H26" s="456">
        <v>1</v>
      </c>
      <c r="I26" s="456"/>
      <c r="J26" s="456">
        <v>2.1223752540076767E-2</v>
      </c>
      <c r="K26" s="133"/>
      <c r="L26" s="396"/>
      <c r="N26" s="133"/>
    </row>
    <row r="27" spans="1:14" ht="15.75" x14ac:dyDescent="0.25">
      <c r="A27" s="788" t="s">
        <v>150</v>
      </c>
      <c r="B27" s="888" t="s">
        <v>29</v>
      </c>
      <c r="C27" s="30" t="s">
        <v>30</v>
      </c>
      <c r="D27" s="279"/>
      <c r="E27" s="280"/>
      <c r="F27" s="287"/>
      <c r="G27" s="284"/>
      <c r="H27" s="287"/>
      <c r="I27" s="287"/>
      <c r="J27" s="344"/>
      <c r="K27" s="133"/>
      <c r="L27" s="629"/>
      <c r="N27" s="133"/>
    </row>
    <row r="28" spans="1:14" ht="15.75" x14ac:dyDescent="0.25">
      <c r="A28" s="788"/>
      <c r="B28" s="888"/>
      <c r="C28" s="30" t="s">
        <v>31</v>
      </c>
      <c r="D28" s="279"/>
      <c r="E28" s="280"/>
      <c r="F28" s="287"/>
      <c r="G28" s="284"/>
      <c r="H28" s="287"/>
      <c r="I28" s="287"/>
      <c r="J28" s="344"/>
      <c r="K28" s="133"/>
      <c r="L28" s="629"/>
      <c r="N28" s="133"/>
    </row>
    <row r="29" spans="1:14" ht="15.75" x14ac:dyDescent="0.25">
      <c r="A29" s="788"/>
      <c r="B29" s="888"/>
      <c r="C29" s="30" t="s">
        <v>32</v>
      </c>
      <c r="D29" s="279"/>
      <c r="E29" s="280"/>
      <c r="F29" s="287"/>
      <c r="G29" s="284"/>
      <c r="H29" s="287"/>
      <c r="I29" s="287"/>
      <c r="J29" s="344"/>
      <c r="K29" s="133"/>
      <c r="L29" s="629"/>
      <c r="N29" s="133"/>
    </row>
    <row r="30" spans="1:14" ht="15.75" x14ac:dyDescent="0.25">
      <c r="A30" s="788"/>
      <c r="B30" s="888"/>
      <c r="C30" s="30" t="s">
        <v>33</v>
      </c>
      <c r="D30" s="279"/>
      <c r="E30" s="280"/>
      <c r="F30" s="287"/>
      <c r="G30" s="284"/>
      <c r="H30" s="287"/>
      <c r="I30" s="287"/>
      <c r="J30" s="344"/>
      <c r="K30" s="133"/>
      <c r="L30" s="629"/>
      <c r="N30" s="133"/>
    </row>
    <row r="31" spans="1:14" ht="15.75" x14ac:dyDescent="0.25">
      <c r="A31" s="788"/>
      <c r="B31" s="888"/>
      <c r="C31" s="30" t="s">
        <v>151</v>
      </c>
      <c r="D31" s="279"/>
      <c r="E31" s="280"/>
      <c r="F31" s="287"/>
      <c r="G31" s="284"/>
      <c r="H31" s="287"/>
      <c r="I31" s="287"/>
      <c r="J31" s="344"/>
      <c r="K31" s="133"/>
      <c r="L31" s="629"/>
      <c r="N31" s="133"/>
    </row>
    <row r="32" spans="1:14" ht="15.75" x14ac:dyDescent="0.25">
      <c r="A32" s="788"/>
      <c r="B32" s="788" t="s">
        <v>35</v>
      </c>
      <c r="C32" s="30" t="s">
        <v>36</v>
      </c>
      <c r="D32" s="277"/>
      <c r="E32" s="278"/>
      <c r="F32" s="286"/>
      <c r="G32" s="60"/>
      <c r="H32" s="98"/>
      <c r="I32" s="227"/>
      <c r="J32" s="227"/>
      <c r="K32" s="133"/>
      <c r="L32" s="44"/>
      <c r="N32" s="133"/>
    </row>
    <row r="33" spans="1:14" ht="15.75" x14ac:dyDescent="0.25">
      <c r="A33" s="788"/>
      <c r="B33" s="788"/>
      <c r="C33" s="30" t="s">
        <v>37</v>
      </c>
      <c r="D33" s="277"/>
      <c r="E33" s="278"/>
      <c r="F33" s="286"/>
      <c r="G33" s="60"/>
      <c r="H33" s="98"/>
      <c r="I33" s="227"/>
      <c r="J33" s="227"/>
      <c r="K33" s="133"/>
      <c r="L33" s="44"/>
      <c r="N33" s="133"/>
    </row>
    <row r="34" spans="1:14" ht="15.75" x14ac:dyDescent="0.25">
      <c r="A34" s="788"/>
      <c r="B34" s="788"/>
      <c r="C34" s="30" t="s">
        <v>38</v>
      </c>
      <c r="D34" s="277"/>
      <c r="E34" s="278"/>
      <c r="F34" s="286"/>
      <c r="G34" s="60"/>
      <c r="H34" s="98"/>
      <c r="I34" s="227"/>
      <c r="J34" s="227"/>
      <c r="K34" s="133"/>
      <c r="L34" s="44"/>
      <c r="N34" s="133"/>
    </row>
    <row r="35" spans="1:14" ht="15.75" x14ac:dyDescent="0.25">
      <c r="A35" s="788"/>
      <c r="B35" s="788"/>
      <c r="C35" s="30" t="s">
        <v>39</v>
      </c>
      <c r="D35" s="277"/>
      <c r="E35" s="278"/>
      <c r="F35" s="286"/>
      <c r="G35" s="60"/>
      <c r="H35" s="98"/>
      <c r="I35" s="227"/>
      <c r="J35" s="227"/>
      <c r="K35" s="133"/>
      <c r="L35" s="44"/>
      <c r="N35" s="133"/>
    </row>
    <row r="36" spans="1:14" ht="15.75" x14ac:dyDescent="0.25">
      <c r="A36" s="788"/>
      <c r="B36" s="788"/>
      <c r="C36" s="30" t="s">
        <v>40</v>
      </c>
      <c r="D36" s="277"/>
      <c r="E36" s="278"/>
      <c r="F36" s="286"/>
      <c r="G36" s="60"/>
      <c r="H36" s="98"/>
      <c r="I36" s="227"/>
      <c r="J36" s="227"/>
      <c r="K36" s="133"/>
      <c r="L36" s="44"/>
      <c r="N36" s="133"/>
    </row>
    <row r="37" spans="1:14" ht="15.75" x14ac:dyDescent="0.25">
      <c r="A37" s="788"/>
      <c r="B37" s="788"/>
      <c r="C37" s="370" t="s">
        <v>152</v>
      </c>
      <c r="D37" s="29">
        <v>1</v>
      </c>
      <c r="E37" s="276">
        <v>100</v>
      </c>
      <c r="F37" s="179">
        <v>0.97333333333333327</v>
      </c>
      <c r="G37" s="302"/>
      <c r="H37" s="227">
        <v>0.54509803921568623</v>
      </c>
      <c r="I37" s="227">
        <v>3.5</v>
      </c>
      <c r="J37" s="227">
        <v>0.4875717017208413</v>
      </c>
      <c r="K37" s="133"/>
      <c r="L37" s="44"/>
      <c r="N37" s="133"/>
    </row>
    <row r="38" spans="1:14" ht="15.75" x14ac:dyDescent="0.25">
      <c r="A38" s="788"/>
      <c r="B38" s="788" t="s">
        <v>42</v>
      </c>
      <c r="C38" s="30" t="s">
        <v>43</v>
      </c>
      <c r="D38" s="277"/>
      <c r="E38" s="278"/>
      <c r="F38" s="286"/>
      <c r="G38" s="60"/>
      <c r="H38" s="98"/>
      <c r="I38" s="227"/>
      <c r="J38" s="227"/>
      <c r="K38" s="133"/>
      <c r="L38" s="44"/>
      <c r="N38" s="133"/>
    </row>
    <row r="39" spans="1:14" ht="15.75" x14ac:dyDescent="0.25">
      <c r="A39" s="788"/>
      <c r="B39" s="788"/>
      <c r="C39" s="30" t="s">
        <v>44</v>
      </c>
      <c r="D39" s="277"/>
      <c r="E39" s="278"/>
      <c r="F39" s="286"/>
      <c r="G39" s="60"/>
      <c r="H39" s="98"/>
      <c r="I39" s="227"/>
      <c r="J39" s="227"/>
      <c r="K39" s="133"/>
      <c r="L39" s="44"/>
      <c r="N39" s="133"/>
    </row>
    <row r="40" spans="1:14" ht="15.75" x14ac:dyDescent="0.25">
      <c r="A40" s="788"/>
      <c r="B40" s="788"/>
      <c r="C40" s="30" t="s">
        <v>153</v>
      </c>
      <c r="D40" s="277"/>
      <c r="E40" s="278"/>
      <c r="F40" s="286"/>
      <c r="G40" s="60"/>
      <c r="H40" s="98"/>
      <c r="I40" s="227"/>
      <c r="J40" s="227"/>
      <c r="K40" s="133"/>
      <c r="L40" s="44"/>
      <c r="N40" s="133"/>
    </row>
    <row r="41" spans="1:14" ht="15.75" x14ac:dyDescent="0.25">
      <c r="A41" s="788"/>
      <c r="B41" s="788"/>
      <c r="C41" s="370" t="s">
        <v>46</v>
      </c>
      <c r="D41" s="29">
        <v>1</v>
      </c>
      <c r="E41" s="29">
        <v>120</v>
      </c>
      <c r="F41" s="179">
        <v>0.87777777777777777</v>
      </c>
      <c r="G41" s="302"/>
      <c r="H41" s="227">
        <v>0.83174603174603179</v>
      </c>
      <c r="I41" s="227">
        <v>1</v>
      </c>
      <c r="J41" s="227">
        <v>0.56177606177606176</v>
      </c>
      <c r="K41" s="133"/>
      <c r="L41" s="44"/>
      <c r="N41" s="133"/>
    </row>
    <row r="42" spans="1:14" ht="15.75" x14ac:dyDescent="0.25">
      <c r="A42" s="1075" t="s">
        <v>147</v>
      </c>
      <c r="B42" s="1075"/>
      <c r="C42" s="1075"/>
      <c r="D42" s="398">
        <v>2</v>
      </c>
      <c r="E42" s="507">
        <v>220</v>
      </c>
      <c r="F42" s="464">
        <v>0.92121212121212115</v>
      </c>
      <c r="G42" s="439"/>
      <c r="H42" s="456">
        <v>0.70350877192982453</v>
      </c>
      <c r="I42" s="456">
        <v>2</v>
      </c>
      <c r="J42" s="456">
        <v>0.52449567723342938</v>
      </c>
      <c r="K42" s="133"/>
      <c r="L42" s="396"/>
      <c r="N42" s="133"/>
    </row>
    <row r="43" spans="1:14" ht="15.75" x14ac:dyDescent="0.25">
      <c r="A43" s="788" t="s">
        <v>154</v>
      </c>
      <c r="B43" s="829" t="s">
        <v>47</v>
      </c>
      <c r="C43" s="370" t="s">
        <v>48</v>
      </c>
      <c r="D43" s="29"/>
      <c r="E43" s="276"/>
      <c r="F43" s="179"/>
      <c r="G43" s="98"/>
      <c r="H43" s="227"/>
      <c r="I43" s="227"/>
      <c r="J43" s="227"/>
      <c r="K43" s="133"/>
      <c r="L43" s="44"/>
      <c r="N43" s="133"/>
    </row>
    <row r="44" spans="1:14" ht="15.75" x14ac:dyDescent="0.25">
      <c r="A44" s="788"/>
      <c r="B44" s="830"/>
      <c r="C44" s="370" t="s">
        <v>49</v>
      </c>
      <c r="D44" s="29">
        <v>1</v>
      </c>
      <c r="E44" s="276">
        <v>222</v>
      </c>
      <c r="F44" s="179">
        <v>1</v>
      </c>
      <c r="G44" s="98"/>
      <c r="H44" s="227">
        <v>0.59302325581395354</v>
      </c>
      <c r="I44" s="227">
        <v>1.1538461538461537</v>
      </c>
      <c r="J44" s="227">
        <v>0.70481927710843373</v>
      </c>
      <c r="K44" s="133"/>
      <c r="L44" s="44"/>
      <c r="N44" s="133"/>
    </row>
    <row r="45" spans="1:14" ht="15.75" x14ac:dyDescent="0.25">
      <c r="A45" s="788"/>
      <c r="B45" s="830"/>
      <c r="C45" s="370" t="s">
        <v>50</v>
      </c>
      <c r="D45" s="277">
        <v>1</v>
      </c>
      <c r="E45" s="278">
        <v>150</v>
      </c>
      <c r="F45" s="286">
        <v>0.74</v>
      </c>
      <c r="G45" s="304"/>
      <c r="H45" s="98">
        <v>0.64018691588785048</v>
      </c>
      <c r="I45" s="227">
        <v>0</v>
      </c>
      <c r="J45" s="227">
        <v>1</v>
      </c>
      <c r="K45" s="133"/>
      <c r="L45" s="44"/>
      <c r="N45" s="133"/>
    </row>
    <row r="46" spans="1:14" ht="15.75" x14ac:dyDescent="0.25">
      <c r="A46" s="788"/>
      <c r="B46" s="830"/>
      <c r="C46" s="30" t="s">
        <v>51</v>
      </c>
      <c r="D46" s="277"/>
      <c r="E46" s="278"/>
      <c r="F46" s="286"/>
      <c r="G46" s="98"/>
      <c r="H46" s="227"/>
      <c r="I46" s="227"/>
      <c r="J46" s="227"/>
      <c r="K46" s="133"/>
      <c r="L46" s="44"/>
      <c r="N46" s="133"/>
    </row>
    <row r="47" spans="1:14" ht="15.75" x14ac:dyDescent="0.25">
      <c r="A47" s="788"/>
      <c r="B47" s="830"/>
      <c r="C47" s="30" t="s">
        <v>52</v>
      </c>
      <c r="D47" s="277"/>
      <c r="E47" s="278"/>
      <c r="F47" s="286"/>
      <c r="G47" s="98"/>
      <c r="H47" s="98"/>
      <c r="I47" s="227"/>
      <c r="J47" s="227"/>
      <c r="K47" s="133"/>
      <c r="L47" s="44"/>
      <c r="N47" s="133"/>
    </row>
    <row r="48" spans="1:14" ht="15.75" x14ac:dyDescent="0.25">
      <c r="A48" s="788"/>
      <c r="B48" s="830"/>
      <c r="C48" s="370" t="s">
        <v>53</v>
      </c>
      <c r="D48" s="277">
        <v>1</v>
      </c>
      <c r="E48" s="278">
        <v>150</v>
      </c>
      <c r="F48" s="286">
        <v>1</v>
      </c>
      <c r="G48" s="304"/>
      <c r="H48" s="98">
        <v>0.52331606217616577</v>
      </c>
      <c r="I48" s="227">
        <v>0.8571428571428571</v>
      </c>
      <c r="J48" s="227">
        <v>0.28846153846153844</v>
      </c>
      <c r="K48" s="133"/>
      <c r="L48" s="44"/>
      <c r="N48" s="133"/>
    </row>
    <row r="49" spans="1:14" ht="15.75" x14ac:dyDescent="0.25">
      <c r="A49" s="788"/>
      <c r="B49" s="830"/>
      <c r="C49" s="30" t="s">
        <v>54</v>
      </c>
      <c r="D49" s="277"/>
      <c r="E49" s="278"/>
      <c r="F49" s="286"/>
      <c r="G49" s="98"/>
      <c r="H49" s="98"/>
      <c r="I49" s="227"/>
      <c r="J49" s="227"/>
      <c r="K49" s="133"/>
      <c r="L49" s="44"/>
      <c r="N49" s="133"/>
    </row>
    <row r="50" spans="1:14" ht="15.75" x14ac:dyDescent="0.25">
      <c r="A50" s="788"/>
      <c r="B50" s="890"/>
      <c r="C50" s="370" t="s">
        <v>155</v>
      </c>
      <c r="D50" s="29">
        <v>3</v>
      </c>
      <c r="E50" s="276">
        <v>806</v>
      </c>
      <c r="F50" s="179">
        <v>0.9975186104218362</v>
      </c>
      <c r="G50" s="761"/>
      <c r="H50" s="227">
        <v>1</v>
      </c>
      <c r="I50" s="227">
        <v>0.67441860465116277</v>
      </c>
      <c r="J50" s="227">
        <v>0.57480662983425412</v>
      </c>
      <c r="K50" s="133"/>
      <c r="L50" s="44"/>
      <c r="N50" s="133"/>
    </row>
    <row r="51" spans="1:14" ht="15.75" x14ac:dyDescent="0.25">
      <c r="A51" s="1075" t="s">
        <v>147</v>
      </c>
      <c r="B51" s="1075"/>
      <c r="C51" s="1075"/>
      <c r="D51" s="398">
        <v>6</v>
      </c>
      <c r="E51" s="507">
        <v>1328</v>
      </c>
      <c r="F51" s="464">
        <v>0.96912650602409633</v>
      </c>
      <c r="G51" s="396"/>
      <c r="H51" s="456">
        <v>0.84857261067438972</v>
      </c>
      <c r="I51" s="456">
        <v>0.78125</v>
      </c>
      <c r="J51" s="456">
        <v>0.60091047040971168</v>
      </c>
      <c r="K51" s="133"/>
      <c r="L51" s="396"/>
      <c r="N51" s="133"/>
    </row>
    <row r="52" spans="1:14" ht="15.75" customHeight="1" x14ac:dyDescent="0.25">
      <c r="A52" s="788" t="s">
        <v>156</v>
      </c>
      <c r="B52" s="842" t="s">
        <v>56</v>
      </c>
      <c r="C52" s="30" t="s">
        <v>57</v>
      </c>
      <c r="D52" s="279"/>
      <c r="E52" s="280"/>
      <c r="F52" s="287"/>
      <c r="G52" s="284"/>
      <c r="H52" s="287"/>
      <c r="I52" s="287"/>
      <c r="J52" s="344"/>
      <c r="K52" s="133"/>
      <c r="L52" s="629"/>
      <c r="N52" s="133"/>
    </row>
    <row r="53" spans="1:14" ht="15.75" x14ac:dyDescent="0.25">
      <c r="A53" s="788"/>
      <c r="B53" s="843"/>
      <c r="C53" s="30" t="s">
        <v>58</v>
      </c>
      <c r="D53" s="279"/>
      <c r="E53" s="280"/>
      <c r="F53" s="287"/>
      <c r="G53" s="284"/>
      <c r="H53" s="287"/>
      <c r="I53" s="287"/>
      <c r="J53" s="344"/>
      <c r="K53" s="133"/>
      <c r="L53" s="629"/>
      <c r="N53" s="133"/>
    </row>
    <row r="54" spans="1:14" ht="15.75" x14ac:dyDescent="0.25">
      <c r="A54" s="788"/>
      <c r="B54" s="844"/>
      <c r="C54" s="30" t="s">
        <v>157</v>
      </c>
      <c r="D54" s="279"/>
      <c r="E54" s="280"/>
      <c r="F54" s="287"/>
      <c r="G54" s="284"/>
      <c r="H54" s="287"/>
      <c r="I54" s="287"/>
      <c r="J54" s="344"/>
      <c r="K54" s="133"/>
      <c r="L54" s="629"/>
      <c r="N54" s="133"/>
    </row>
    <row r="55" spans="1:14" ht="15.75" x14ac:dyDescent="0.25">
      <c r="A55" s="788"/>
      <c r="B55" s="788" t="s">
        <v>60</v>
      </c>
      <c r="C55" s="30" t="s">
        <v>61</v>
      </c>
      <c r="D55" s="205"/>
      <c r="E55" s="281"/>
      <c r="F55" s="288"/>
      <c r="G55" s="60"/>
      <c r="H55" s="98"/>
      <c r="I55" s="227"/>
      <c r="J55" s="227"/>
      <c r="K55" s="133"/>
      <c r="L55" s="44"/>
      <c r="N55" s="133"/>
    </row>
    <row r="56" spans="1:14" ht="15.75" x14ac:dyDescent="0.25">
      <c r="A56" s="788"/>
      <c r="B56" s="788"/>
      <c r="C56" s="370" t="s">
        <v>62</v>
      </c>
      <c r="D56" s="29">
        <v>1</v>
      </c>
      <c r="E56" s="276">
        <v>46</v>
      </c>
      <c r="F56" s="179">
        <v>1</v>
      </c>
      <c r="G56" s="302"/>
      <c r="H56" s="227">
        <v>1</v>
      </c>
      <c r="I56" s="227">
        <v>0.66666666666666663</v>
      </c>
      <c r="J56" s="227">
        <v>1.0437956204379562</v>
      </c>
      <c r="K56" s="133"/>
      <c r="L56" s="44"/>
      <c r="N56" s="133"/>
    </row>
    <row r="57" spans="1:14" ht="15.75" x14ac:dyDescent="0.25">
      <c r="A57" s="788"/>
      <c r="B57" s="788"/>
      <c r="C57" s="30" t="s">
        <v>63</v>
      </c>
      <c r="D57" s="277"/>
      <c r="E57" s="278"/>
      <c r="F57" s="286"/>
      <c r="G57" s="60"/>
      <c r="H57" s="227"/>
      <c r="I57" s="227"/>
      <c r="J57" s="227"/>
      <c r="K57" s="133"/>
      <c r="L57" s="44"/>
      <c r="N57" s="133"/>
    </row>
    <row r="58" spans="1:14" ht="15.75" x14ac:dyDescent="0.25">
      <c r="A58" s="788"/>
      <c r="B58" s="788"/>
      <c r="C58" s="30" t="s">
        <v>64</v>
      </c>
      <c r="D58" s="277"/>
      <c r="E58" s="278"/>
      <c r="F58" s="286"/>
      <c r="G58" s="60"/>
      <c r="H58" s="98"/>
      <c r="I58" s="227"/>
      <c r="J58" s="227"/>
      <c r="K58" s="133"/>
      <c r="L58" s="44"/>
      <c r="N58" s="133"/>
    </row>
    <row r="59" spans="1:14" ht="15.75" x14ac:dyDescent="0.25">
      <c r="A59" s="788"/>
      <c r="B59" s="788"/>
      <c r="C59" s="370" t="s">
        <v>65</v>
      </c>
      <c r="D59" s="29">
        <v>4</v>
      </c>
      <c r="E59" s="276">
        <v>710</v>
      </c>
      <c r="F59" s="179">
        <v>1</v>
      </c>
      <c r="G59" s="44">
        <v>1</v>
      </c>
      <c r="H59" s="227">
        <v>0.98969072164948457</v>
      </c>
      <c r="I59" s="227">
        <v>1.0526315789473684</v>
      </c>
      <c r="J59" s="227">
        <v>0.9323164918970448</v>
      </c>
      <c r="K59" s="133"/>
      <c r="L59" s="44"/>
      <c r="N59" s="133"/>
    </row>
    <row r="60" spans="1:14" ht="15.75" x14ac:dyDescent="0.25">
      <c r="A60" s="788"/>
      <c r="B60" s="788"/>
      <c r="C60" s="370" t="s">
        <v>66</v>
      </c>
      <c r="D60" s="29">
        <v>1</v>
      </c>
      <c r="E60" s="276">
        <v>200</v>
      </c>
      <c r="F60" s="179">
        <v>1</v>
      </c>
      <c r="G60" s="44">
        <v>1</v>
      </c>
      <c r="H60" s="227">
        <v>0.98062015503875966</v>
      </c>
      <c r="I60" s="227">
        <v>0.6</v>
      </c>
      <c r="J60" s="227">
        <v>0.84033613445378152</v>
      </c>
      <c r="K60" s="133"/>
      <c r="L60" s="44"/>
      <c r="N60" s="133"/>
    </row>
    <row r="61" spans="1:14" ht="15.75" x14ac:dyDescent="0.25">
      <c r="A61" s="788"/>
      <c r="B61" s="788" t="s">
        <v>67</v>
      </c>
      <c r="C61" s="30" t="s">
        <v>68</v>
      </c>
      <c r="D61" s="277"/>
      <c r="E61" s="278"/>
      <c r="F61" s="286"/>
      <c r="G61" s="60"/>
      <c r="H61" s="98"/>
      <c r="I61" s="227"/>
      <c r="J61" s="227"/>
      <c r="K61" s="133"/>
      <c r="L61" s="44"/>
      <c r="N61" s="133"/>
    </row>
    <row r="62" spans="1:14" ht="15.75" x14ac:dyDescent="0.25">
      <c r="A62" s="788"/>
      <c r="B62" s="788"/>
      <c r="C62" s="30" t="s">
        <v>69</v>
      </c>
      <c r="D62" s="277"/>
      <c r="E62" s="278"/>
      <c r="F62" s="286"/>
      <c r="G62" s="44"/>
      <c r="H62" s="98"/>
      <c r="I62" s="227"/>
      <c r="J62" s="227"/>
      <c r="K62" s="133"/>
      <c r="L62" s="44"/>
      <c r="N62" s="133"/>
    </row>
    <row r="63" spans="1:14" ht="15.75" x14ac:dyDescent="0.25">
      <c r="A63" s="788"/>
      <c r="B63" s="788"/>
      <c r="C63" s="370" t="s">
        <v>70</v>
      </c>
      <c r="D63" s="29">
        <v>1</v>
      </c>
      <c r="E63" s="276">
        <v>80</v>
      </c>
      <c r="F63" s="179">
        <v>1</v>
      </c>
      <c r="G63" s="44">
        <v>1</v>
      </c>
      <c r="H63" s="227">
        <v>0.98333333333333328</v>
      </c>
      <c r="I63" s="227">
        <v>1</v>
      </c>
      <c r="J63" s="227">
        <v>0.90291262135922334</v>
      </c>
      <c r="K63" s="133"/>
      <c r="L63" s="44"/>
      <c r="N63" s="133"/>
    </row>
    <row r="64" spans="1:14" ht="15.75" x14ac:dyDescent="0.25">
      <c r="A64" s="788"/>
      <c r="B64" s="788"/>
      <c r="C64" s="30" t="s">
        <v>158</v>
      </c>
      <c r="D64" s="277"/>
      <c r="E64" s="278"/>
      <c r="F64" s="286"/>
      <c r="G64" s="60"/>
      <c r="H64" s="98"/>
      <c r="I64" s="227"/>
      <c r="J64" s="227"/>
      <c r="K64" s="133"/>
      <c r="L64" s="44"/>
      <c r="N64" s="133"/>
    </row>
    <row r="65" spans="1:14" ht="15.75" customHeight="1" x14ac:dyDescent="0.25">
      <c r="A65" s="788"/>
      <c r="B65" s="789" t="s">
        <v>159</v>
      </c>
      <c r="C65" s="30" t="s">
        <v>160</v>
      </c>
      <c r="D65" s="277"/>
      <c r="E65" s="278"/>
      <c r="F65" s="286"/>
      <c r="G65" s="60"/>
      <c r="H65" s="98"/>
      <c r="I65" s="227"/>
      <c r="J65" s="227"/>
      <c r="K65" s="133"/>
      <c r="L65" s="44"/>
      <c r="N65" s="133"/>
    </row>
    <row r="66" spans="1:14" ht="15.75" x14ac:dyDescent="0.25">
      <c r="A66" s="788"/>
      <c r="B66" s="790"/>
      <c r="C66" s="30" t="s">
        <v>74</v>
      </c>
      <c r="D66" s="277"/>
      <c r="E66" s="278"/>
      <c r="F66" s="286"/>
      <c r="G66" s="60"/>
      <c r="H66" s="98"/>
      <c r="I66" s="227"/>
      <c r="J66" s="227"/>
      <c r="K66" s="133"/>
      <c r="L66" s="44"/>
      <c r="N66" s="133"/>
    </row>
    <row r="67" spans="1:14" ht="15.75" x14ac:dyDescent="0.25">
      <c r="A67" s="788"/>
      <c r="B67" s="791"/>
      <c r="C67" s="370" t="s">
        <v>161</v>
      </c>
      <c r="D67" s="29">
        <v>1</v>
      </c>
      <c r="E67" s="276">
        <v>100</v>
      </c>
      <c r="F67" s="179">
        <v>1</v>
      </c>
      <c r="G67" s="44">
        <v>1</v>
      </c>
      <c r="H67" s="227">
        <v>1</v>
      </c>
      <c r="I67" s="227">
        <v>1</v>
      </c>
      <c r="J67" s="227">
        <v>1.0220183486238532</v>
      </c>
      <c r="K67" s="133"/>
      <c r="L67" s="44"/>
      <c r="N67" s="133"/>
    </row>
    <row r="68" spans="1:14" ht="15.75" x14ac:dyDescent="0.25">
      <c r="A68" s="1075" t="s">
        <v>147</v>
      </c>
      <c r="B68" s="1075"/>
      <c r="C68" s="1075"/>
      <c r="D68" s="398">
        <v>8</v>
      </c>
      <c r="E68" s="507">
        <v>1136</v>
      </c>
      <c r="F68" s="464">
        <v>1</v>
      </c>
      <c r="G68" s="396">
        <v>1</v>
      </c>
      <c r="H68" s="456">
        <v>0.98916967509025266</v>
      </c>
      <c r="I68" s="456">
        <v>0.98113207547169812</v>
      </c>
      <c r="J68" s="456">
        <v>0.92635479388605835</v>
      </c>
      <c r="K68" s="133"/>
      <c r="L68" s="396"/>
      <c r="N68" s="133"/>
    </row>
    <row r="69" spans="1:14" ht="15.75" x14ac:dyDescent="0.25">
      <c r="A69" s="788" t="s">
        <v>162</v>
      </c>
      <c r="B69" s="562" t="s">
        <v>163</v>
      </c>
      <c r="C69" s="30" t="s">
        <v>164</v>
      </c>
      <c r="D69" s="279"/>
      <c r="E69" s="280"/>
      <c r="F69" s="287"/>
      <c r="G69" s="284"/>
      <c r="H69" s="287"/>
      <c r="I69" s="287"/>
      <c r="J69" s="344"/>
      <c r="K69" s="133"/>
      <c r="L69" s="629"/>
      <c r="N69" s="133"/>
    </row>
    <row r="70" spans="1:14" ht="15.75" x14ac:dyDescent="0.25">
      <c r="A70" s="788"/>
      <c r="B70" s="789" t="s">
        <v>78</v>
      </c>
      <c r="C70" s="370" t="s">
        <v>165</v>
      </c>
      <c r="D70" s="29">
        <v>1</v>
      </c>
      <c r="E70" s="276">
        <v>80</v>
      </c>
      <c r="F70" s="179">
        <v>1</v>
      </c>
      <c r="G70" s="304"/>
      <c r="H70" s="227">
        <v>1</v>
      </c>
      <c r="I70" s="227">
        <v>0</v>
      </c>
      <c r="J70" s="227">
        <v>1</v>
      </c>
      <c r="K70" s="133"/>
      <c r="L70" s="44"/>
      <c r="N70" s="133"/>
    </row>
    <row r="71" spans="1:14" ht="15.75" x14ac:dyDescent="0.25">
      <c r="A71" s="788"/>
      <c r="B71" s="791"/>
      <c r="C71" s="30" t="s">
        <v>80</v>
      </c>
      <c r="D71" s="277"/>
      <c r="E71" s="278"/>
      <c r="F71" s="286"/>
      <c r="G71" s="60"/>
      <c r="H71" s="98"/>
      <c r="I71" s="227"/>
      <c r="J71" s="227"/>
      <c r="K71" s="133"/>
      <c r="L71" s="44"/>
      <c r="N71" s="133"/>
    </row>
    <row r="72" spans="1:14" ht="15.75" x14ac:dyDescent="0.25">
      <c r="A72" s="788"/>
      <c r="B72" s="788" t="s">
        <v>81</v>
      </c>
      <c r="C72" s="30" t="s">
        <v>82</v>
      </c>
      <c r="D72" s="277"/>
      <c r="E72" s="278"/>
      <c r="F72" s="286"/>
      <c r="G72" s="60"/>
      <c r="H72" s="98"/>
      <c r="I72" s="227"/>
      <c r="J72" s="227"/>
      <c r="K72" s="133"/>
      <c r="L72" s="44"/>
      <c r="N72" s="133"/>
    </row>
    <row r="73" spans="1:14" ht="15.75" x14ac:dyDescent="0.25">
      <c r="A73" s="788"/>
      <c r="B73" s="788"/>
      <c r="C73" s="370" t="s">
        <v>83</v>
      </c>
      <c r="D73" s="29">
        <v>1</v>
      </c>
      <c r="E73" s="276">
        <v>50</v>
      </c>
      <c r="F73" s="179">
        <v>1</v>
      </c>
      <c r="G73" s="302"/>
      <c r="H73" s="227">
        <v>0.52243589743589747</v>
      </c>
      <c r="I73" s="227">
        <v>9.3023255813953487E-2</v>
      </c>
      <c r="J73" s="227">
        <v>0.41902313624678661</v>
      </c>
      <c r="K73" s="133"/>
      <c r="L73" s="44"/>
      <c r="N73" s="133"/>
    </row>
    <row r="74" spans="1:14" ht="15.75" x14ac:dyDescent="0.25">
      <c r="A74" s="788"/>
      <c r="B74" s="888" t="s">
        <v>84</v>
      </c>
      <c r="C74" s="30" t="s">
        <v>85</v>
      </c>
      <c r="D74" s="279"/>
      <c r="E74" s="280"/>
      <c r="F74" s="287"/>
      <c r="G74" s="284"/>
      <c r="H74" s="287"/>
      <c r="I74" s="287"/>
      <c r="J74" s="344"/>
      <c r="K74" s="133"/>
      <c r="L74" s="629"/>
      <c r="N74" s="133"/>
    </row>
    <row r="75" spans="1:14" ht="15.75" x14ac:dyDescent="0.25">
      <c r="A75" s="788"/>
      <c r="B75" s="888"/>
      <c r="C75" s="30" t="s">
        <v>86</v>
      </c>
      <c r="D75" s="279"/>
      <c r="E75" s="280"/>
      <c r="F75" s="287"/>
      <c r="G75" s="284"/>
      <c r="H75" s="287"/>
      <c r="I75" s="287"/>
      <c r="J75" s="344"/>
      <c r="K75" s="133"/>
      <c r="L75" s="629"/>
      <c r="N75" s="133"/>
    </row>
    <row r="76" spans="1:14" ht="15.75" x14ac:dyDescent="0.25">
      <c r="A76" s="788"/>
      <c r="B76" s="788" t="s">
        <v>87</v>
      </c>
      <c r="C76" s="30" t="s">
        <v>88</v>
      </c>
      <c r="D76" s="277"/>
      <c r="E76" s="278"/>
      <c r="F76" s="286"/>
      <c r="G76" s="337"/>
      <c r="H76" s="286"/>
      <c r="I76" s="286"/>
      <c r="J76" s="125"/>
      <c r="K76" s="133"/>
      <c r="L76" s="44"/>
      <c r="N76" s="133"/>
    </row>
    <row r="77" spans="1:14" ht="15.75" x14ac:dyDescent="0.25">
      <c r="A77" s="788"/>
      <c r="B77" s="788"/>
      <c r="C77" s="370" t="s">
        <v>89</v>
      </c>
      <c r="D77" s="277">
        <v>1</v>
      </c>
      <c r="E77" s="278">
        <v>95</v>
      </c>
      <c r="F77" s="286">
        <v>0.98947368421052628</v>
      </c>
      <c r="G77" s="338">
        <v>0.6</v>
      </c>
      <c r="H77" s="286">
        <v>1</v>
      </c>
      <c r="I77" s="286">
        <v>2</v>
      </c>
      <c r="J77" s="125">
        <v>0.31443298969072164</v>
      </c>
      <c r="K77" s="133"/>
      <c r="L77" s="44"/>
      <c r="N77" s="133"/>
    </row>
    <row r="78" spans="1:14" ht="15.75" x14ac:dyDescent="0.25">
      <c r="A78" s="788"/>
      <c r="B78" s="788"/>
      <c r="C78" s="30" t="s">
        <v>90</v>
      </c>
      <c r="D78" s="277"/>
      <c r="E78" s="278"/>
      <c r="F78" s="286"/>
      <c r="G78" s="337"/>
      <c r="H78" s="286"/>
      <c r="I78" s="286"/>
      <c r="J78" s="125"/>
      <c r="K78" s="133"/>
      <c r="L78" s="44"/>
      <c r="N78" s="133"/>
    </row>
    <row r="79" spans="1:14" ht="15.75" x14ac:dyDescent="0.25">
      <c r="A79" s="788"/>
      <c r="B79" s="788"/>
      <c r="C79" s="30" t="s">
        <v>166</v>
      </c>
      <c r="D79" s="277"/>
      <c r="E79" s="278"/>
      <c r="F79" s="286"/>
      <c r="G79" s="337"/>
      <c r="H79" s="286"/>
      <c r="I79" s="286"/>
      <c r="J79" s="125"/>
      <c r="K79" s="133"/>
      <c r="L79" s="44"/>
      <c r="N79" s="133"/>
    </row>
    <row r="80" spans="1:14" ht="15.75" x14ac:dyDescent="0.25">
      <c r="A80" s="788"/>
      <c r="B80" s="788" t="s">
        <v>167</v>
      </c>
      <c r="C80" s="30" t="s">
        <v>93</v>
      </c>
      <c r="D80" s="277"/>
      <c r="E80" s="278"/>
      <c r="F80" s="286"/>
      <c r="G80" s="60"/>
      <c r="H80" s="98"/>
      <c r="I80" s="227"/>
      <c r="J80" s="227"/>
      <c r="K80" s="133"/>
      <c r="L80" s="44"/>
      <c r="N80" s="133"/>
    </row>
    <row r="81" spans="1:14" ht="15.75" x14ac:dyDescent="0.25">
      <c r="A81" s="788"/>
      <c r="B81" s="788"/>
      <c r="C81" s="370" t="s">
        <v>168</v>
      </c>
      <c r="D81" s="29">
        <v>1</v>
      </c>
      <c r="E81" s="276">
        <v>100</v>
      </c>
      <c r="F81" s="179">
        <v>0.96333333333333326</v>
      </c>
      <c r="G81" s="98">
        <v>1</v>
      </c>
      <c r="H81" s="227">
        <v>0.921875</v>
      </c>
      <c r="I81" s="227">
        <v>0.10344827586206896</v>
      </c>
      <c r="J81" s="227">
        <v>0.53949329359165421</v>
      </c>
      <c r="K81" s="133"/>
      <c r="L81" s="44"/>
      <c r="N81" s="133"/>
    </row>
    <row r="82" spans="1:14" ht="15.75" x14ac:dyDescent="0.25">
      <c r="A82" s="788"/>
      <c r="B82" s="788"/>
      <c r="C82" s="30" t="s">
        <v>169</v>
      </c>
      <c r="D82" s="277"/>
      <c r="E82" s="278"/>
      <c r="F82" s="286"/>
      <c r="G82" s="60"/>
      <c r="H82" s="98"/>
      <c r="I82" s="227"/>
      <c r="J82" s="227"/>
      <c r="K82" s="133"/>
      <c r="L82" s="44"/>
      <c r="N82" s="133"/>
    </row>
    <row r="83" spans="1:14" ht="15.75" x14ac:dyDescent="0.25">
      <c r="A83" s="788"/>
      <c r="B83" s="788" t="s">
        <v>170</v>
      </c>
      <c r="C83" s="30" t="s">
        <v>171</v>
      </c>
      <c r="D83" s="277"/>
      <c r="E83" s="278"/>
      <c r="F83" s="286"/>
      <c r="G83" s="60"/>
      <c r="H83" s="98"/>
      <c r="I83" s="227"/>
      <c r="J83" s="227"/>
      <c r="K83" s="133"/>
      <c r="L83" s="44"/>
      <c r="N83" s="133"/>
    </row>
    <row r="84" spans="1:14" ht="15.75" x14ac:dyDescent="0.25">
      <c r="A84" s="788"/>
      <c r="B84" s="788"/>
      <c r="C84" s="370" t="s">
        <v>172</v>
      </c>
      <c r="D84" s="29">
        <v>1</v>
      </c>
      <c r="E84" s="276">
        <v>80</v>
      </c>
      <c r="F84" s="179">
        <v>1.0166666666666666</v>
      </c>
      <c r="G84" s="302"/>
      <c r="H84" s="227">
        <v>1</v>
      </c>
      <c r="I84" s="227">
        <v>0</v>
      </c>
      <c r="J84" s="227">
        <v>0.33137829912023459</v>
      </c>
      <c r="K84" s="133"/>
      <c r="L84" s="44"/>
      <c r="N84" s="133"/>
    </row>
    <row r="85" spans="1:14" ht="15.75" x14ac:dyDescent="0.25">
      <c r="A85" s="788"/>
      <c r="B85" s="788"/>
      <c r="C85" s="30" t="s">
        <v>173</v>
      </c>
      <c r="D85" s="277"/>
      <c r="E85" s="278"/>
      <c r="F85" s="286"/>
      <c r="G85" s="60"/>
      <c r="H85" s="98"/>
      <c r="I85" s="227"/>
      <c r="J85" s="227"/>
      <c r="K85" s="133"/>
      <c r="L85" s="44"/>
      <c r="N85" s="133"/>
    </row>
    <row r="86" spans="1:14" ht="15.75" x14ac:dyDescent="0.25">
      <c r="A86" s="1075" t="s">
        <v>147</v>
      </c>
      <c r="B86" s="1075"/>
      <c r="C86" s="1075"/>
      <c r="D86" s="398">
        <v>5</v>
      </c>
      <c r="E86" s="507">
        <v>405</v>
      </c>
      <c r="F86" s="464">
        <v>0.99176954732510292</v>
      </c>
      <c r="G86" s="396"/>
      <c r="H86" s="456">
        <v>0.77841726618705032</v>
      </c>
      <c r="I86" s="456">
        <v>0.13414634146341464</v>
      </c>
      <c r="J86" s="456">
        <v>0.49249157217284706</v>
      </c>
      <c r="K86" s="133"/>
      <c r="L86" s="396"/>
      <c r="N86" s="133"/>
    </row>
    <row r="87" spans="1:14" ht="15.75" x14ac:dyDescent="0.25">
      <c r="A87" s="788" t="s">
        <v>174</v>
      </c>
      <c r="B87" s="788" t="s">
        <v>100</v>
      </c>
      <c r="C87" s="30" t="s">
        <v>101</v>
      </c>
      <c r="D87" s="277"/>
      <c r="E87" s="278"/>
      <c r="F87" s="286"/>
      <c r="G87" s="60"/>
      <c r="H87" s="98"/>
      <c r="I87" s="227"/>
      <c r="J87" s="227"/>
      <c r="K87" s="133"/>
      <c r="L87" s="44"/>
      <c r="N87" s="133"/>
    </row>
    <row r="88" spans="1:14" ht="15.75" x14ac:dyDescent="0.25">
      <c r="A88" s="788"/>
      <c r="B88" s="788"/>
      <c r="C88" s="370" t="s">
        <v>102</v>
      </c>
      <c r="D88" s="29">
        <v>1</v>
      </c>
      <c r="E88" s="276">
        <v>100</v>
      </c>
      <c r="F88" s="179">
        <v>0.89666666666666672</v>
      </c>
      <c r="G88" s="98">
        <v>0</v>
      </c>
      <c r="H88" s="227">
        <v>1.3698630136986301E-2</v>
      </c>
      <c r="I88" s="227">
        <v>1</v>
      </c>
      <c r="J88" s="227">
        <v>0.36461126005361932</v>
      </c>
      <c r="K88" s="133"/>
      <c r="L88" s="44"/>
      <c r="N88" s="133"/>
    </row>
    <row r="89" spans="1:14" ht="15.75" x14ac:dyDescent="0.25">
      <c r="A89" s="788"/>
      <c r="B89" s="788"/>
      <c r="C89" s="30" t="s">
        <v>103</v>
      </c>
      <c r="D89" s="277"/>
      <c r="E89" s="278"/>
      <c r="F89" s="286"/>
      <c r="G89" s="60"/>
      <c r="H89" s="98"/>
      <c r="I89" s="227"/>
      <c r="J89" s="227"/>
      <c r="K89" s="133"/>
      <c r="L89" s="44"/>
      <c r="N89" s="133"/>
    </row>
    <row r="90" spans="1:14" ht="15.75" x14ac:dyDescent="0.25">
      <c r="A90" s="788"/>
      <c r="B90" s="560" t="s">
        <v>104</v>
      </c>
      <c r="C90" s="370" t="s">
        <v>105</v>
      </c>
      <c r="D90" s="29">
        <v>1</v>
      </c>
      <c r="E90" s="276">
        <v>150</v>
      </c>
      <c r="F90" s="179">
        <v>1.0133333333333334</v>
      </c>
      <c r="G90" s="302"/>
      <c r="H90" s="227">
        <v>1</v>
      </c>
      <c r="I90" s="227">
        <v>1</v>
      </c>
      <c r="J90" s="227">
        <v>0.83179297597042512</v>
      </c>
      <c r="K90" s="133"/>
      <c r="L90" s="44"/>
      <c r="N90" s="133"/>
    </row>
    <row r="91" spans="1:14" ht="15.75" x14ac:dyDescent="0.25">
      <c r="A91" s="788"/>
      <c r="B91" s="888" t="s">
        <v>175</v>
      </c>
      <c r="C91" s="30" t="s">
        <v>107</v>
      </c>
      <c r="D91" s="279"/>
      <c r="E91" s="280"/>
      <c r="F91" s="287"/>
      <c r="G91" s="284"/>
      <c r="H91" s="287"/>
      <c r="I91" s="287"/>
      <c r="J91" s="344"/>
      <c r="K91" s="133"/>
      <c r="L91" s="629"/>
      <c r="N91" s="133"/>
    </row>
    <row r="92" spans="1:14" ht="15.75" x14ac:dyDescent="0.25">
      <c r="A92" s="788"/>
      <c r="B92" s="888"/>
      <c r="C92" s="30" t="s">
        <v>108</v>
      </c>
      <c r="D92" s="279"/>
      <c r="E92" s="280"/>
      <c r="F92" s="287"/>
      <c r="G92" s="284"/>
      <c r="H92" s="287"/>
      <c r="I92" s="287"/>
      <c r="J92" s="344"/>
      <c r="K92" s="133"/>
      <c r="L92" s="629"/>
      <c r="N92" s="133"/>
    </row>
    <row r="93" spans="1:14" ht="15.75" x14ac:dyDescent="0.25">
      <c r="A93" s="788"/>
      <c r="B93" s="888"/>
      <c r="C93" s="30" t="s">
        <v>176</v>
      </c>
      <c r="D93" s="279"/>
      <c r="E93" s="280"/>
      <c r="F93" s="287"/>
      <c r="G93" s="284"/>
      <c r="H93" s="287"/>
      <c r="I93" s="287"/>
      <c r="J93" s="344"/>
      <c r="K93" s="133"/>
      <c r="L93" s="629"/>
      <c r="N93" s="133"/>
    </row>
    <row r="94" spans="1:14" ht="15.75" x14ac:dyDescent="0.25">
      <c r="A94" s="1075" t="s">
        <v>147</v>
      </c>
      <c r="B94" s="1075"/>
      <c r="C94" s="1075"/>
      <c r="D94" s="398">
        <v>2</v>
      </c>
      <c r="E94" s="507">
        <v>250</v>
      </c>
      <c r="F94" s="464">
        <v>0.96666666666666667</v>
      </c>
      <c r="G94" s="440">
        <v>0</v>
      </c>
      <c r="H94" s="456">
        <v>0.4049586776859504</v>
      </c>
      <c r="I94" s="456">
        <v>1</v>
      </c>
      <c r="J94" s="456">
        <v>0.56099456099456102</v>
      </c>
      <c r="K94" s="133"/>
      <c r="L94" s="396"/>
      <c r="N94" s="133"/>
    </row>
    <row r="95" spans="1:14" ht="15.75" x14ac:dyDescent="0.25">
      <c r="A95" s="788" t="s">
        <v>177</v>
      </c>
      <c r="B95" s="888" t="s">
        <v>110</v>
      </c>
      <c r="C95" s="30" t="s">
        <v>111</v>
      </c>
      <c r="D95" s="279"/>
      <c r="E95" s="280"/>
      <c r="F95" s="287"/>
      <c r="G95" s="284"/>
      <c r="H95" s="287"/>
      <c r="I95" s="287"/>
      <c r="J95" s="344"/>
      <c r="K95" s="133"/>
      <c r="L95" s="629"/>
      <c r="N95" s="133"/>
    </row>
    <row r="96" spans="1:14" ht="15.75" x14ac:dyDescent="0.25">
      <c r="A96" s="788"/>
      <c r="B96" s="888"/>
      <c r="C96" s="30" t="s">
        <v>112</v>
      </c>
      <c r="D96" s="279"/>
      <c r="E96" s="280"/>
      <c r="F96" s="287"/>
      <c r="G96" s="284"/>
      <c r="H96" s="287"/>
      <c r="I96" s="287"/>
      <c r="J96" s="344"/>
      <c r="K96" s="133"/>
      <c r="L96" s="629"/>
      <c r="N96" s="133"/>
    </row>
    <row r="97" spans="1:14" ht="15.75" x14ac:dyDescent="0.25">
      <c r="A97" s="788"/>
      <c r="B97" s="888"/>
      <c r="C97" s="30" t="s">
        <v>178</v>
      </c>
      <c r="D97" s="279"/>
      <c r="E97" s="280"/>
      <c r="F97" s="287"/>
      <c r="G97" s="284"/>
      <c r="H97" s="287"/>
      <c r="I97" s="287"/>
      <c r="J97" s="344"/>
      <c r="K97" s="133"/>
      <c r="L97" s="629"/>
      <c r="N97" s="133"/>
    </row>
    <row r="98" spans="1:14" ht="15.75" x14ac:dyDescent="0.25">
      <c r="A98" s="788"/>
      <c r="B98" s="888" t="s">
        <v>114</v>
      </c>
      <c r="C98" s="30" t="s">
        <v>179</v>
      </c>
      <c r="D98" s="279"/>
      <c r="E98" s="280"/>
      <c r="F98" s="287"/>
      <c r="G98" s="284"/>
      <c r="H98" s="287"/>
      <c r="I98" s="287"/>
      <c r="J98" s="344"/>
      <c r="K98" s="133"/>
      <c r="L98" s="629"/>
      <c r="N98" s="133"/>
    </row>
    <row r="99" spans="1:14" ht="15.75" x14ac:dyDescent="0.25">
      <c r="A99" s="788"/>
      <c r="B99" s="888"/>
      <c r="C99" s="30" t="s">
        <v>116</v>
      </c>
      <c r="D99" s="279"/>
      <c r="E99" s="280"/>
      <c r="F99" s="287"/>
      <c r="G99" s="284"/>
      <c r="H99" s="287"/>
      <c r="I99" s="287"/>
      <c r="J99" s="344"/>
      <c r="K99" s="133"/>
      <c r="L99" s="629"/>
      <c r="N99" s="133"/>
    </row>
    <row r="100" spans="1:14" ht="15.75" x14ac:dyDescent="0.25">
      <c r="A100" s="788"/>
      <c r="B100" s="888"/>
      <c r="C100" s="30" t="s">
        <v>117</v>
      </c>
      <c r="D100" s="279"/>
      <c r="E100" s="280"/>
      <c r="F100" s="287"/>
      <c r="G100" s="284"/>
      <c r="H100" s="287"/>
      <c r="I100" s="287"/>
      <c r="J100" s="344"/>
      <c r="K100" s="133"/>
      <c r="L100" s="629"/>
      <c r="N100" s="133"/>
    </row>
    <row r="101" spans="1:14" ht="15.75" x14ac:dyDescent="0.25">
      <c r="A101" s="788"/>
      <c r="B101" s="888" t="s">
        <v>180</v>
      </c>
      <c r="C101" s="30" t="s">
        <v>181</v>
      </c>
      <c r="D101" s="279"/>
      <c r="E101" s="280"/>
      <c r="F101" s="287"/>
      <c r="G101" s="284"/>
      <c r="H101" s="287"/>
      <c r="I101" s="287"/>
      <c r="J101" s="344"/>
      <c r="K101" s="133"/>
      <c r="L101" s="629"/>
      <c r="N101" s="133"/>
    </row>
    <row r="102" spans="1:14" ht="15.75" x14ac:dyDescent="0.25">
      <c r="A102" s="788"/>
      <c r="B102" s="888"/>
      <c r="C102" s="30" t="s">
        <v>120</v>
      </c>
      <c r="D102" s="279"/>
      <c r="E102" s="280"/>
      <c r="F102" s="287"/>
      <c r="G102" s="284"/>
      <c r="H102" s="287"/>
      <c r="I102" s="287"/>
      <c r="J102" s="344"/>
      <c r="K102" s="133"/>
      <c r="L102" s="629"/>
      <c r="N102" s="133"/>
    </row>
    <row r="103" spans="1:14" ht="15.75" x14ac:dyDescent="0.25">
      <c r="A103" s="788"/>
      <c r="B103" s="888" t="s">
        <v>121</v>
      </c>
      <c r="C103" s="30" t="s">
        <v>182</v>
      </c>
      <c r="D103" s="279"/>
      <c r="E103" s="280"/>
      <c r="F103" s="287"/>
      <c r="G103" s="284"/>
      <c r="H103" s="287"/>
      <c r="I103" s="287"/>
      <c r="J103" s="344"/>
      <c r="K103" s="133"/>
      <c r="L103" s="629"/>
      <c r="N103" s="133"/>
    </row>
    <row r="104" spans="1:14" ht="15.75" x14ac:dyDescent="0.25">
      <c r="A104" s="788"/>
      <c r="B104" s="888"/>
      <c r="C104" s="30" t="s">
        <v>183</v>
      </c>
      <c r="D104" s="279"/>
      <c r="E104" s="280"/>
      <c r="F104" s="287"/>
      <c r="G104" s="284"/>
      <c r="H104" s="287"/>
      <c r="I104" s="287"/>
      <c r="J104" s="344"/>
      <c r="K104" s="133"/>
      <c r="L104" s="629"/>
      <c r="N104" s="133"/>
    </row>
    <row r="105" spans="1:14" ht="15.75" x14ac:dyDescent="0.25">
      <c r="A105" s="788"/>
      <c r="B105" s="888" t="s">
        <v>124</v>
      </c>
      <c r="C105" s="30" t="s">
        <v>125</v>
      </c>
      <c r="D105" s="279"/>
      <c r="E105" s="280"/>
      <c r="F105" s="287"/>
      <c r="G105" s="284"/>
      <c r="H105" s="287"/>
      <c r="I105" s="287"/>
      <c r="J105" s="344"/>
      <c r="K105" s="133"/>
      <c r="L105" s="629"/>
      <c r="N105" s="133"/>
    </row>
    <row r="106" spans="1:14" ht="15.75" x14ac:dyDescent="0.25">
      <c r="A106" s="788"/>
      <c r="B106" s="888"/>
      <c r="C106" s="30" t="s">
        <v>126</v>
      </c>
      <c r="D106" s="279"/>
      <c r="E106" s="280"/>
      <c r="F106" s="287"/>
      <c r="G106" s="284"/>
      <c r="H106" s="287"/>
      <c r="I106" s="287"/>
      <c r="J106" s="344"/>
      <c r="K106" s="133"/>
      <c r="L106" s="629"/>
      <c r="N106" s="133"/>
    </row>
    <row r="107" spans="1:14" ht="15.75" x14ac:dyDescent="0.25">
      <c r="A107" s="788"/>
      <c r="B107" s="788" t="s">
        <v>127</v>
      </c>
      <c r="C107" s="30" t="s">
        <v>128</v>
      </c>
      <c r="D107" s="277"/>
      <c r="E107" s="278"/>
      <c r="F107" s="286"/>
      <c r="G107" s="60"/>
      <c r="H107" s="98"/>
      <c r="I107" s="227"/>
      <c r="J107" s="227"/>
      <c r="K107" s="133"/>
      <c r="L107" s="44"/>
      <c r="N107" s="133"/>
    </row>
    <row r="108" spans="1:14" ht="15.75" x14ac:dyDescent="0.25">
      <c r="A108" s="788"/>
      <c r="B108" s="788"/>
      <c r="C108" s="30" t="s">
        <v>129</v>
      </c>
      <c r="D108" s="277"/>
      <c r="E108" s="278"/>
      <c r="F108" s="286"/>
      <c r="G108" s="60"/>
      <c r="H108" s="98"/>
      <c r="I108" s="227"/>
      <c r="J108" s="227"/>
      <c r="K108" s="133"/>
      <c r="L108" s="44"/>
      <c r="N108" s="133"/>
    </row>
    <row r="109" spans="1:14" ht="16.5" thickBot="1" x14ac:dyDescent="0.3">
      <c r="A109" s="829"/>
      <c r="B109" s="829"/>
      <c r="C109" s="397" t="s">
        <v>184</v>
      </c>
      <c r="D109" s="282">
        <v>1</v>
      </c>
      <c r="E109" s="283">
        <v>100</v>
      </c>
      <c r="F109" s="285">
        <v>0.99333333333333329</v>
      </c>
      <c r="G109" s="305"/>
      <c r="H109" s="289">
        <v>1</v>
      </c>
      <c r="I109" s="289">
        <v>0.2857142857142857</v>
      </c>
      <c r="J109" s="289">
        <v>0.98662207357859533</v>
      </c>
      <c r="K109" s="133"/>
      <c r="L109" s="44"/>
      <c r="N109" s="133"/>
    </row>
    <row r="110" spans="1:14" ht="16.5" thickBot="1" x14ac:dyDescent="0.3">
      <c r="A110" s="1079" t="s">
        <v>147</v>
      </c>
      <c r="B110" s="1079"/>
      <c r="C110" s="1079"/>
      <c r="D110" s="508">
        <v>1</v>
      </c>
      <c r="E110" s="509">
        <v>100</v>
      </c>
      <c r="F110" s="510">
        <v>0.99333333333333329</v>
      </c>
      <c r="G110" s="511"/>
      <c r="H110" s="512">
        <v>1</v>
      </c>
      <c r="I110" s="512">
        <v>0.2857142857142857</v>
      </c>
      <c r="J110" s="512">
        <v>0.98662207357859533</v>
      </c>
      <c r="K110" s="133"/>
      <c r="L110" s="630"/>
      <c r="N110" s="133"/>
    </row>
    <row r="111" spans="1:14" ht="15.75" x14ac:dyDescent="0.25">
      <c r="A111" s="597"/>
      <c r="B111" s="135"/>
      <c r="C111" s="135"/>
      <c r="D111" s="135"/>
      <c r="E111" s="135"/>
      <c r="F111" s="135"/>
      <c r="G111" s="356"/>
      <c r="H111" s="135"/>
      <c r="I111" s="135"/>
      <c r="J111" s="598"/>
      <c r="K111" s="133"/>
      <c r="L111" s="133"/>
      <c r="M111" s="133"/>
      <c r="N111" s="133"/>
    </row>
    <row r="112" spans="1:14" ht="15.75" x14ac:dyDescent="0.25">
      <c r="A112" s="597"/>
      <c r="B112" s="135"/>
      <c r="C112" s="135"/>
      <c r="D112" s="135"/>
      <c r="E112" s="135"/>
      <c r="F112" s="135"/>
      <c r="G112" s="356"/>
      <c r="H112" s="135"/>
      <c r="I112" s="135"/>
      <c r="J112" s="598"/>
      <c r="K112" s="133"/>
      <c r="L112" s="133"/>
      <c r="M112" s="133"/>
      <c r="N112" s="133"/>
    </row>
    <row r="113" spans="1:14" ht="20.100000000000001" customHeight="1" x14ac:dyDescent="0.25">
      <c r="A113" s="1077" t="s">
        <v>340</v>
      </c>
      <c r="B113" s="1078"/>
      <c r="C113" s="357"/>
      <c r="D113" s="358"/>
      <c r="E113" s="358"/>
      <c r="F113" s="358"/>
      <c r="G113" s="356"/>
      <c r="H113" s="135"/>
      <c r="I113" s="135"/>
      <c r="J113" s="598"/>
      <c r="K113" s="133"/>
      <c r="L113" s="133"/>
      <c r="M113" s="133"/>
      <c r="N113" s="133"/>
    </row>
    <row r="114" spans="1:14" ht="27" customHeight="1" x14ac:dyDescent="0.25">
      <c r="A114" s="788" t="s">
        <v>141</v>
      </c>
      <c r="B114" s="781" t="s">
        <v>1</v>
      </c>
      <c r="C114" s="850" t="s">
        <v>2</v>
      </c>
      <c r="D114" s="850" t="s">
        <v>252</v>
      </c>
      <c r="E114" s="850" t="s">
        <v>253</v>
      </c>
      <c r="F114" s="1071" t="s">
        <v>230</v>
      </c>
      <c r="G114" s="1071" t="s">
        <v>257</v>
      </c>
      <c r="H114" s="1071" t="s">
        <v>258</v>
      </c>
      <c r="I114" s="1071" t="s">
        <v>259</v>
      </c>
      <c r="J114" s="1071" t="s">
        <v>260</v>
      </c>
      <c r="K114" s="133"/>
      <c r="L114" s="623" t="s">
        <v>356</v>
      </c>
      <c r="M114" s="133"/>
      <c r="N114" s="133"/>
    </row>
    <row r="115" spans="1:14" ht="27" customHeight="1" x14ac:dyDescent="0.25">
      <c r="A115" s="788"/>
      <c r="B115" s="781"/>
      <c r="C115" s="850"/>
      <c r="D115" s="850"/>
      <c r="E115" s="850"/>
      <c r="F115" s="1071"/>
      <c r="G115" s="1071"/>
      <c r="H115" s="1071"/>
      <c r="I115" s="1071"/>
      <c r="J115" s="1071"/>
      <c r="K115" s="133"/>
      <c r="L115" s="1084" t="s">
        <v>362</v>
      </c>
      <c r="M115" s="133"/>
      <c r="N115" s="133"/>
    </row>
    <row r="116" spans="1:14" s="361" customFormat="1" ht="27" customHeight="1" x14ac:dyDescent="0.25">
      <c r="A116" s="788"/>
      <c r="B116" s="781"/>
      <c r="C116" s="850"/>
      <c r="D116" s="850"/>
      <c r="E116" s="850"/>
      <c r="F116" s="1071"/>
      <c r="G116" s="1071"/>
      <c r="H116" s="1071"/>
      <c r="I116" s="1071"/>
      <c r="J116" s="1071"/>
      <c r="K116" s="133"/>
      <c r="L116" s="1084"/>
      <c r="M116" s="133"/>
      <c r="N116" s="133"/>
    </row>
    <row r="117" spans="1:14" ht="27" customHeight="1" x14ac:dyDescent="0.25">
      <c r="A117" s="788"/>
      <c r="B117" s="781"/>
      <c r="C117" s="850"/>
      <c r="D117" s="850"/>
      <c r="E117" s="850"/>
      <c r="F117" s="1071"/>
      <c r="G117" s="1071"/>
      <c r="H117" s="1071"/>
      <c r="I117" s="1071"/>
      <c r="J117" s="1071"/>
      <c r="K117" s="133"/>
      <c r="L117" s="1084"/>
      <c r="M117" s="133"/>
      <c r="N117" s="133"/>
    </row>
    <row r="118" spans="1:14" ht="27" customHeight="1" x14ac:dyDescent="0.25">
      <c r="A118" s="788"/>
      <c r="B118" s="781"/>
      <c r="C118" s="850"/>
      <c r="D118" s="850"/>
      <c r="E118" s="850"/>
      <c r="F118" s="1071"/>
      <c r="G118" s="1071"/>
      <c r="H118" s="1071"/>
      <c r="I118" s="1071"/>
      <c r="J118" s="1071"/>
      <c r="K118" s="133"/>
      <c r="L118" s="1084"/>
      <c r="M118" s="133"/>
      <c r="N118" s="133"/>
    </row>
    <row r="119" spans="1:14" ht="20.100000000000001" customHeight="1" x14ac:dyDescent="0.25">
      <c r="A119" s="370" t="s">
        <v>154</v>
      </c>
      <c r="B119" s="506" t="s">
        <v>47</v>
      </c>
      <c r="C119" s="370" t="s">
        <v>48</v>
      </c>
      <c r="D119" s="29">
        <v>1</v>
      </c>
      <c r="E119" s="29">
        <v>110</v>
      </c>
      <c r="F119" s="98">
        <v>0.99696969696969706</v>
      </c>
      <c r="G119" s="44">
        <v>1</v>
      </c>
      <c r="H119" s="44">
        <v>1</v>
      </c>
      <c r="I119" s="44"/>
      <c r="J119" s="44">
        <v>0.26229508196721313</v>
      </c>
      <c r="K119" s="133"/>
      <c r="L119" s="44"/>
      <c r="M119" s="133"/>
      <c r="N119" s="133"/>
    </row>
    <row r="120" spans="1:14" s="361" customFormat="1" ht="20.100000000000001" customHeight="1" x14ac:dyDescent="0.25">
      <c r="A120" s="370" t="s">
        <v>156</v>
      </c>
      <c r="B120" s="506" t="s">
        <v>64</v>
      </c>
      <c r="C120" s="370" t="s">
        <v>65</v>
      </c>
      <c r="D120" s="29">
        <v>1</v>
      </c>
      <c r="E120" s="29">
        <v>250</v>
      </c>
      <c r="F120" s="98">
        <v>0.65600000000000003</v>
      </c>
      <c r="G120" s="44">
        <v>1</v>
      </c>
      <c r="H120" s="44">
        <v>0.88888888888888884</v>
      </c>
      <c r="I120" s="44">
        <v>0</v>
      </c>
      <c r="J120" s="44">
        <v>1.0949033391915641</v>
      </c>
      <c r="K120" s="133"/>
      <c r="L120" s="44"/>
      <c r="M120" s="133"/>
      <c r="N120" s="133"/>
    </row>
    <row r="121" spans="1:14" s="361" customFormat="1" ht="20.100000000000001" customHeight="1" x14ac:dyDescent="0.25">
      <c r="A121" s="1083" t="s">
        <v>357</v>
      </c>
      <c r="B121" s="1083"/>
      <c r="C121" s="1083"/>
      <c r="D121" s="624">
        <v>2</v>
      </c>
      <c r="E121" s="624">
        <v>360</v>
      </c>
      <c r="F121" s="625">
        <v>0.76018518518518519</v>
      </c>
      <c r="G121" s="626">
        <v>1</v>
      </c>
      <c r="H121" s="626">
        <v>0.96943231441048039</v>
      </c>
      <c r="I121" s="626">
        <v>0</v>
      </c>
      <c r="J121" s="626">
        <v>0.80434782608695654</v>
      </c>
      <c r="K121" s="133"/>
      <c r="L121" s="626"/>
      <c r="M121" s="133"/>
      <c r="N121" s="133"/>
    </row>
    <row r="122" spans="1:14" ht="20.100000000000001" customHeight="1" x14ac:dyDescent="0.25">
      <c r="A122" s="732"/>
      <c r="B122" s="358"/>
      <c r="C122" s="358"/>
      <c r="D122" s="733"/>
      <c r="E122" s="733"/>
      <c r="F122" s="358"/>
      <c r="G122" s="356"/>
      <c r="H122" s="734"/>
      <c r="I122" s="734"/>
      <c r="J122" s="735"/>
      <c r="K122" s="133"/>
      <c r="L122" s="631"/>
      <c r="M122" s="133"/>
      <c r="N122" s="133"/>
    </row>
    <row r="123" spans="1:14" ht="20.100000000000001" customHeight="1" x14ac:dyDescent="0.25">
      <c r="A123" s="1077" t="s">
        <v>254</v>
      </c>
      <c r="B123" s="1078"/>
      <c r="C123" s="358"/>
      <c r="D123" s="733"/>
      <c r="E123" s="733"/>
      <c r="F123" s="358"/>
      <c r="G123" s="356"/>
      <c r="H123" s="734"/>
      <c r="I123" s="734"/>
      <c r="J123" s="735"/>
      <c r="K123" s="133"/>
      <c r="L123" s="631"/>
      <c r="M123" s="133"/>
      <c r="N123" s="133"/>
    </row>
    <row r="124" spans="1:14" ht="20.100000000000001" customHeight="1" x14ac:dyDescent="0.25">
      <c r="A124" s="370" t="s">
        <v>156</v>
      </c>
      <c r="B124" s="506" t="s">
        <v>60</v>
      </c>
      <c r="C124" s="370" t="s">
        <v>64</v>
      </c>
      <c r="D124" s="624">
        <v>1</v>
      </c>
      <c r="E124" s="624">
        <v>1150</v>
      </c>
      <c r="F124" s="625">
        <v>1.018840579710145</v>
      </c>
      <c r="G124" s="302"/>
      <c r="H124" s="626">
        <v>0.41</v>
      </c>
      <c r="I124" s="626">
        <v>1</v>
      </c>
      <c r="J124" s="626">
        <v>1</v>
      </c>
      <c r="K124" s="133"/>
      <c r="L124" s="626"/>
      <c r="M124" s="133"/>
      <c r="N124" s="133"/>
    </row>
    <row r="125" spans="1:14" ht="20.100000000000001" customHeight="1" x14ac:dyDescent="0.25">
      <c r="A125" s="732"/>
      <c r="B125" s="358"/>
      <c r="C125" s="358"/>
      <c r="D125" s="356"/>
      <c r="E125" s="356"/>
      <c r="F125" s="358"/>
      <c r="G125" s="356"/>
      <c r="H125" s="734"/>
      <c r="I125" s="734"/>
      <c r="J125" s="735"/>
      <c r="K125" s="133"/>
      <c r="L125" s="631"/>
      <c r="M125" s="133"/>
      <c r="N125" s="133"/>
    </row>
    <row r="126" spans="1:14" s="361" customFormat="1" ht="20.100000000000001" customHeight="1" x14ac:dyDescent="0.25">
      <c r="A126" s="1085" t="s">
        <v>358</v>
      </c>
      <c r="B126" s="1086"/>
      <c r="C126" s="358"/>
      <c r="D126" s="356"/>
      <c r="E126" s="356"/>
      <c r="F126" s="358"/>
      <c r="G126" s="356"/>
      <c r="H126" s="734"/>
      <c r="I126" s="734"/>
      <c r="J126" s="735"/>
      <c r="K126" s="133"/>
      <c r="L126" s="631"/>
      <c r="M126" s="133"/>
      <c r="N126" s="133"/>
    </row>
    <row r="127" spans="1:14" s="361" customFormat="1" ht="20.100000000000001" customHeight="1" x14ac:dyDescent="0.25">
      <c r="A127" s="1081" t="s">
        <v>154</v>
      </c>
      <c r="B127" s="829" t="s">
        <v>47</v>
      </c>
      <c r="C127" s="370" t="s">
        <v>49</v>
      </c>
      <c r="D127" s="736">
        <v>1</v>
      </c>
      <c r="E127" s="736">
        <v>150</v>
      </c>
      <c r="F127" s="139">
        <v>0.86888888888888893</v>
      </c>
      <c r="G127" s="139">
        <v>1</v>
      </c>
      <c r="H127" s="139">
        <v>0.66972477064220182</v>
      </c>
      <c r="I127" s="139">
        <v>1</v>
      </c>
      <c r="J127" s="139">
        <v>0.67342342342342343</v>
      </c>
      <c r="K127" s="133"/>
      <c r="L127" s="44"/>
      <c r="M127" s="133"/>
      <c r="N127" s="133"/>
    </row>
    <row r="128" spans="1:14" s="361" customFormat="1" ht="20.100000000000001" customHeight="1" x14ac:dyDescent="0.25">
      <c r="A128" s="1082"/>
      <c r="B128" s="890"/>
      <c r="C128" s="370" t="s">
        <v>48</v>
      </c>
      <c r="D128" s="736"/>
      <c r="E128" s="736"/>
      <c r="F128" s="736"/>
      <c r="G128" s="139"/>
      <c r="H128" s="139"/>
      <c r="I128" s="139"/>
      <c r="J128" s="139"/>
      <c r="K128" s="133"/>
      <c r="L128" s="44"/>
      <c r="M128" s="133"/>
      <c r="N128" s="133"/>
    </row>
    <row r="129" spans="1:14" s="361" customFormat="1" ht="20.100000000000001" customHeight="1" x14ac:dyDescent="0.25">
      <c r="A129" s="1083" t="s">
        <v>359</v>
      </c>
      <c r="B129" s="1083"/>
      <c r="C129" s="1083"/>
      <c r="D129" s="627">
        <v>1</v>
      </c>
      <c r="E129" s="627">
        <v>150</v>
      </c>
      <c r="F129" s="626">
        <v>0.86888888888888893</v>
      </c>
      <c r="G129" s="626">
        <v>1</v>
      </c>
      <c r="H129" s="626">
        <v>0.66972477064220182</v>
      </c>
      <c r="I129" s="626">
        <v>1</v>
      </c>
      <c r="J129" s="626">
        <v>0.67342342342342343</v>
      </c>
      <c r="K129" s="133"/>
      <c r="L129" s="626"/>
      <c r="M129" s="133"/>
      <c r="N129" s="133"/>
    </row>
    <row r="130" spans="1:14" s="361" customFormat="1" ht="20.100000000000001" customHeight="1" x14ac:dyDescent="0.25">
      <c r="A130" s="732"/>
      <c r="B130" s="358"/>
      <c r="C130" s="358"/>
      <c r="D130" s="356"/>
      <c r="E130" s="356"/>
      <c r="F130" s="356"/>
      <c r="G130" s="734"/>
      <c r="H130" s="734"/>
      <c r="I130" s="734"/>
      <c r="J130" s="735"/>
      <c r="K130" s="133"/>
      <c r="L130" s="631"/>
      <c r="M130" s="133"/>
      <c r="N130" s="133"/>
    </row>
    <row r="131" spans="1:14" s="361" customFormat="1" ht="20.100000000000001" customHeight="1" x14ac:dyDescent="0.25">
      <c r="A131" s="737" t="s">
        <v>360</v>
      </c>
      <c r="B131" s="739"/>
      <c r="C131" s="135"/>
      <c r="D131" s="356"/>
      <c r="E131" s="356"/>
      <c r="F131" s="356"/>
      <c r="G131" s="734"/>
      <c r="H131" s="734"/>
      <c r="I131" s="734"/>
      <c r="J131" s="735"/>
      <c r="K131" s="133"/>
      <c r="L131" s="631"/>
      <c r="M131" s="133"/>
      <c r="N131" s="133"/>
    </row>
    <row r="132" spans="1:14" s="361" customFormat="1" ht="20.100000000000001" customHeight="1" x14ac:dyDescent="0.25">
      <c r="A132" s="740" t="s">
        <v>143</v>
      </c>
      <c r="B132" s="506" t="s">
        <v>380</v>
      </c>
      <c r="C132" s="741" t="s">
        <v>9</v>
      </c>
      <c r="D132" s="736">
        <v>1</v>
      </c>
      <c r="E132" s="736">
        <v>158</v>
      </c>
      <c r="F132" s="126">
        <v>0.49789029535864981</v>
      </c>
      <c r="G132" s="762"/>
      <c r="H132" s="139">
        <v>0.43243243243243246</v>
      </c>
      <c r="I132" s="139">
        <v>0</v>
      </c>
      <c r="J132" s="139">
        <v>0.22678571428571428</v>
      </c>
      <c r="K132" s="133"/>
      <c r="L132" s="139"/>
      <c r="M132" s="133"/>
      <c r="N132" s="133"/>
    </row>
    <row r="133" spans="1:14" s="361" customFormat="1" ht="20.100000000000001" customHeight="1" x14ac:dyDescent="0.25">
      <c r="A133" s="740" t="s">
        <v>154</v>
      </c>
      <c r="B133" s="721" t="s">
        <v>47</v>
      </c>
      <c r="C133" s="741" t="s">
        <v>49</v>
      </c>
      <c r="D133" s="736">
        <v>3</v>
      </c>
      <c r="E133" s="736">
        <v>506</v>
      </c>
      <c r="F133" s="126">
        <v>0.9512516469038208</v>
      </c>
      <c r="G133" s="762"/>
      <c r="H133" s="139">
        <v>0.46142649199417757</v>
      </c>
      <c r="I133" s="139">
        <v>0.61538461538461542</v>
      </c>
      <c r="J133" s="139">
        <v>5.9112028910686627E-2</v>
      </c>
      <c r="K133" s="133"/>
      <c r="L133" s="139"/>
      <c r="M133" s="133"/>
      <c r="N133" s="133"/>
    </row>
    <row r="134" spans="1:14" s="361" customFormat="1" ht="20.100000000000001" customHeight="1" x14ac:dyDescent="0.25">
      <c r="A134" s="743"/>
      <c r="B134" s="722"/>
      <c r="C134" s="744" t="s">
        <v>50</v>
      </c>
      <c r="D134" s="736">
        <v>1</v>
      </c>
      <c r="E134" s="736">
        <v>150</v>
      </c>
      <c r="F134" s="126">
        <v>0.99777777777777776</v>
      </c>
      <c r="G134" s="762"/>
      <c r="H134" s="139">
        <v>0.85185185185185186</v>
      </c>
      <c r="I134" s="139">
        <v>1.1818181818181819</v>
      </c>
      <c r="J134" s="139">
        <v>0.89031078610603287</v>
      </c>
      <c r="K134" s="133"/>
      <c r="L134" s="139"/>
      <c r="M134" s="133"/>
      <c r="N134" s="133"/>
    </row>
    <row r="135" spans="1:14" s="361" customFormat="1" ht="20.100000000000001" customHeight="1" x14ac:dyDescent="0.25">
      <c r="A135" s="743"/>
      <c r="B135" s="722"/>
      <c r="C135" s="745" t="s">
        <v>54</v>
      </c>
      <c r="D135" s="736">
        <v>1</v>
      </c>
      <c r="E135" s="736">
        <v>116</v>
      </c>
      <c r="F135" s="126">
        <v>0.46551724137931033</v>
      </c>
      <c r="G135" s="762"/>
      <c r="H135" s="139">
        <v>0.625</v>
      </c>
      <c r="I135" s="139"/>
      <c r="J135" s="139">
        <v>0.33522727272727271</v>
      </c>
      <c r="K135" s="133"/>
      <c r="L135" s="139"/>
      <c r="M135" s="133"/>
      <c r="N135" s="133"/>
    </row>
    <row r="136" spans="1:14" s="361" customFormat="1" ht="20.100000000000001" customHeight="1" x14ac:dyDescent="0.25">
      <c r="A136" s="742"/>
      <c r="B136" s="723"/>
      <c r="C136" s="744" t="s">
        <v>55</v>
      </c>
      <c r="D136" s="736">
        <v>1</v>
      </c>
      <c r="E136" s="736">
        <v>290</v>
      </c>
      <c r="F136" s="126">
        <v>0.77126436781609187</v>
      </c>
      <c r="G136" s="762"/>
      <c r="H136" s="139">
        <v>0.65441176470588236</v>
      </c>
      <c r="I136" s="139">
        <v>0.16666666666666666</v>
      </c>
      <c r="J136" s="139">
        <v>5.9597806215722124E-2</v>
      </c>
      <c r="K136" s="133"/>
      <c r="L136" s="139"/>
      <c r="M136" s="133"/>
      <c r="N136" s="133"/>
    </row>
    <row r="137" spans="1:14" s="361" customFormat="1" ht="20.100000000000001" customHeight="1" x14ac:dyDescent="0.25">
      <c r="A137" s="724" t="s">
        <v>150</v>
      </c>
      <c r="B137" s="506" t="s">
        <v>381</v>
      </c>
      <c r="C137" s="741" t="s">
        <v>32</v>
      </c>
      <c r="D137" s="736">
        <v>1</v>
      </c>
      <c r="E137" s="736">
        <v>188</v>
      </c>
      <c r="F137" s="126">
        <v>0.39361702127659576</v>
      </c>
      <c r="G137" s="139"/>
      <c r="H137" s="139">
        <v>1</v>
      </c>
      <c r="I137" s="139"/>
      <c r="J137" s="139">
        <v>0.14199288256227757</v>
      </c>
      <c r="K137" s="133"/>
      <c r="L137" s="139"/>
      <c r="M137" s="133"/>
      <c r="N137" s="133"/>
    </row>
    <row r="138" spans="1:14" s="361" customFormat="1" ht="20.100000000000001" customHeight="1" x14ac:dyDescent="0.25">
      <c r="A138" s="725"/>
      <c r="B138" s="506" t="s">
        <v>382</v>
      </c>
      <c r="C138" s="741" t="s">
        <v>39</v>
      </c>
      <c r="D138" s="736">
        <v>1</v>
      </c>
      <c r="E138" s="736">
        <v>220</v>
      </c>
      <c r="F138" s="126">
        <v>0.88181818181818183</v>
      </c>
      <c r="G138" s="139">
        <v>1</v>
      </c>
      <c r="H138" s="139">
        <v>0.6785714285714286</v>
      </c>
      <c r="I138" s="139">
        <v>0.53846153846153844</v>
      </c>
      <c r="J138" s="139">
        <v>0.80199667221297832</v>
      </c>
      <c r="K138" s="133"/>
      <c r="L138" s="139"/>
      <c r="M138" s="133"/>
      <c r="N138" s="133"/>
    </row>
    <row r="139" spans="1:14" s="361" customFormat="1" ht="20.100000000000001" customHeight="1" x14ac:dyDescent="0.25">
      <c r="A139" s="724" t="s">
        <v>156</v>
      </c>
      <c r="B139" s="506" t="s">
        <v>383</v>
      </c>
      <c r="C139" s="741" t="s">
        <v>57</v>
      </c>
      <c r="D139" s="736">
        <v>1</v>
      </c>
      <c r="E139" s="736">
        <v>238</v>
      </c>
      <c r="F139" s="126">
        <v>0.73529411764705888</v>
      </c>
      <c r="G139" s="139">
        <v>1</v>
      </c>
      <c r="H139" s="139">
        <v>0.74930362116991645</v>
      </c>
      <c r="I139" s="139">
        <v>1.7222222222222223</v>
      </c>
      <c r="J139" s="139">
        <v>0.44712182061579653</v>
      </c>
      <c r="K139" s="133"/>
      <c r="L139" s="139"/>
      <c r="M139" s="133"/>
      <c r="N139" s="133"/>
    </row>
    <row r="140" spans="1:14" s="361" customFormat="1" ht="20.100000000000001" customHeight="1" x14ac:dyDescent="0.25">
      <c r="A140" s="746"/>
      <c r="B140" s="721" t="s">
        <v>384</v>
      </c>
      <c r="C140" s="741" t="s">
        <v>61</v>
      </c>
      <c r="D140" s="736">
        <v>1</v>
      </c>
      <c r="E140" s="736">
        <v>440</v>
      </c>
      <c r="F140" s="126">
        <v>0.57727272727272727</v>
      </c>
      <c r="G140" s="762"/>
      <c r="H140" s="139">
        <v>0.88235294117647056</v>
      </c>
      <c r="I140" s="139">
        <v>0</v>
      </c>
      <c r="J140" s="139">
        <v>0.17462165308498254</v>
      </c>
      <c r="K140" s="133"/>
      <c r="L140" s="139"/>
      <c r="M140" s="133"/>
      <c r="N140" s="133"/>
    </row>
    <row r="141" spans="1:14" s="361" customFormat="1" ht="20.100000000000001" customHeight="1" x14ac:dyDescent="0.25">
      <c r="A141" s="725"/>
      <c r="B141" s="723"/>
      <c r="C141" s="741" t="s">
        <v>63</v>
      </c>
      <c r="D141" s="736">
        <v>1</v>
      </c>
      <c r="E141" s="736">
        <v>164</v>
      </c>
      <c r="F141" s="126">
        <v>0.85162601626016254</v>
      </c>
      <c r="G141" s="139">
        <v>1</v>
      </c>
      <c r="H141" s="139">
        <v>1</v>
      </c>
      <c r="I141" s="139">
        <v>0.5</v>
      </c>
      <c r="J141" s="139">
        <v>1.0183028286189684</v>
      </c>
      <c r="K141" s="133"/>
      <c r="L141" s="139"/>
      <c r="M141" s="133"/>
      <c r="N141" s="133"/>
    </row>
    <row r="142" spans="1:14" s="361" customFormat="1" ht="20.100000000000001" customHeight="1" x14ac:dyDescent="0.25">
      <c r="A142" s="747" t="s">
        <v>174</v>
      </c>
      <c r="B142" s="506" t="s">
        <v>385</v>
      </c>
      <c r="C142" s="741" t="s">
        <v>108</v>
      </c>
      <c r="D142" s="736">
        <v>1</v>
      </c>
      <c r="E142" s="736">
        <v>120</v>
      </c>
      <c r="F142" s="126">
        <v>0.83333333333333337</v>
      </c>
      <c r="G142" s="139">
        <v>0</v>
      </c>
      <c r="H142" s="139">
        <v>0.93103448275862066</v>
      </c>
      <c r="I142" s="139">
        <v>0.5</v>
      </c>
      <c r="J142" s="139">
        <v>0.38897168405365129</v>
      </c>
      <c r="K142" s="133"/>
      <c r="L142" s="139"/>
      <c r="M142" s="133"/>
      <c r="N142" s="133"/>
    </row>
    <row r="143" spans="1:14" s="361" customFormat="1" ht="20.100000000000001" customHeight="1" x14ac:dyDescent="0.25">
      <c r="A143" s="747" t="s">
        <v>177</v>
      </c>
      <c r="B143" s="506" t="s">
        <v>386</v>
      </c>
      <c r="C143" s="741" t="s">
        <v>129</v>
      </c>
      <c r="D143" s="736">
        <v>1</v>
      </c>
      <c r="E143" s="736">
        <v>170</v>
      </c>
      <c r="F143" s="126">
        <v>0.32745098039215687</v>
      </c>
      <c r="G143" s="762"/>
      <c r="H143" s="139">
        <v>1</v>
      </c>
      <c r="I143" s="139">
        <v>0.45454545454545453</v>
      </c>
      <c r="J143" s="139">
        <v>0.73728813559322037</v>
      </c>
      <c r="K143" s="133"/>
      <c r="L143" s="139"/>
      <c r="M143" s="133"/>
      <c r="N143" s="133"/>
    </row>
    <row r="144" spans="1:14" s="361" customFormat="1" ht="20.100000000000001" customHeight="1" x14ac:dyDescent="0.25">
      <c r="A144" s="751"/>
      <c r="B144" s="753"/>
      <c r="C144" s="752" t="s">
        <v>361</v>
      </c>
      <c r="D144" s="624">
        <v>14</v>
      </c>
      <c r="E144" s="624">
        <v>2760</v>
      </c>
      <c r="F144" s="625">
        <v>0.72</v>
      </c>
      <c r="G144" s="626">
        <v>0.94117647058823528</v>
      </c>
      <c r="H144" s="626">
        <v>0.67643923240938164</v>
      </c>
      <c r="I144" s="626">
        <v>0.66115702479338845</v>
      </c>
      <c r="J144" s="626">
        <v>0.18809102292845115</v>
      </c>
      <c r="K144" s="133"/>
      <c r="L144" s="750"/>
      <c r="M144" s="133"/>
      <c r="N144" s="133"/>
    </row>
    <row r="145" spans="1:109" s="361" customFormat="1" ht="20.100000000000001" customHeight="1" x14ac:dyDescent="0.25">
      <c r="A145" s="133"/>
      <c r="B145" s="133"/>
      <c r="C145" s="133"/>
      <c r="D145" s="356"/>
      <c r="E145" s="356"/>
      <c r="F145" s="757"/>
      <c r="G145" s="734"/>
      <c r="H145" s="734"/>
      <c r="I145" s="734"/>
      <c r="J145" s="735"/>
      <c r="K145" s="133"/>
      <c r="L145" s="631"/>
      <c r="M145" s="133"/>
      <c r="N145" s="133"/>
    </row>
    <row r="146" spans="1:109" s="361" customFormat="1" ht="20.100000000000001" customHeight="1" x14ac:dyDescent="0.25">
      <c r="A146" s="737" t="s">
        <v>371</v>
      </c>
      <c r="B146" s="739"/>
      <c r="C146" s="133"/>
      <c r="D146" s="356"/>
      <c r="E146" s="356"/>
      <c r="F146" s="757"/>
      <c r="G146" s="734"/>
      <c r="H146" s="734"/>
      <c r="I146" s="734"/>
      <c r="J146" s="735"/>
      <c r="K146" s="133"/>
      <c r="L146" s="631"/>
      <c r="M146" s="133"/>
      <c r="N146" s="133"/>
    </row>
    <row r="147" spans="1:109" s="361" customFormat="1" ht="20.100000000000001" customHeight="1" x14ac:dyDescent="0.25">
      <c r="A147" s="748" t="s">
        <v>150</v>
      </c>
      <c r="B147" s="749" t="s">
        <v>382</v>
      </c>
      <c r="C147" s="370" t="s">
        <v>152</v>
      </c>
      <c r="D147" s="736">
        <v>1</v>
      </c>
      <c r="E147" s="736">
        <v>108</v>
      </c>
      <c r="F147" s="126">
        <v>0.64506172839506182</v>
      </c>
      <c r="G147" s="139">
        <v>1</v>
      </c>
      <c r="H147" s="139">
        <v>0.78048780487804881</v>
      </c>
      <c r="I147" s="139"/>
      <c r="J147" s="139">
        <v>0</v>
      </c>
      <c r="K147" s="133"/>
      <c r="L147" s="139"/>
      <c r="M147" s="133"/>
      <c r="N147" s="133"/>
    </row>
    <row r="148" spans="1:109" s="361" customFormat="1" ht="20.100000000000001" customHeight="1" x14ac:dyDescent="0.25">
      <c r="A148" s="740" t="s">
        <v>154</v>
      </c>
      <c r="B148" s="506" t="s">
        <v>47</v>
      </c>
      <c r="C148" s="370" t="s">
        <v>155</v>
      </c>
      <c r="D148" s="736">
        <v>2</v>
      </c>
      <c r="E148" s="736">
        <v>400</v>
      </c>
      <c r="F148" s="126">
        <v>0.89166666666666672</v>
      </c>
      <c r="G148" s="139">
        <v>0.36363636363636365</v>
      </c>
      <c r="H148" s="139">
        <v>0.30978260869565216</v>
      </c>
      <c r="I148" s="139">
        <v>0.1111111111111111</v>
      </c>
      <c r="J148" s="139">
        <v>5.9499908742471257E-3</v>
      </c>
      <c r="K148" s="133"/>
      <c r="L148" s="139"/>
      <c r="M148" s="133"/>
      <c r="N148" s="133"/>
    </row>
    <row r="149" spans="1:109" s="361" customFormat="1" ht="20.100000000000001" customHeight="1" x14ac:dyDescent="0.25">
      <c r="A149" s="370" t="s">
        <v>372</v>
      </c>
      <c r="B149" s="506" t="s">
        <v>386</v>
      </c>
      <c r="C149" s="370" t="s">
        <v>128</v>
      </c>
      <c r="D149" s="736">
        <v>1</v>
      </c>
      <c r="E149" s="736">
        <v>84</v>
      </c>
      <c r="F149" s="126">
        <v>0.93253968253968245</v>
      </c>
      <c r="G149" s="139">
        <v>1</v>
      </c>
      <c r="H149" s="139">
        <v>1</v>
      </c>
      <c r="I149" s="139">
        <v>0</v>
      </c>
      <c r="J149" s="139">
        <v>0.10977443609022557</v>
      </c>
      <c r="K149" s="133"/>
      <c r="L149" s="139"/>
      <c r="M149" s="133"/>
      <c r="N149" s="133"/>
    </row>
    <row r="150" spans="1:109" s="361" customFormat="1" ht="20.100000000000001" customHeight="1" x14ac:dyDescent="0.25">
      <c r="A150" s="751"/>
      <c r="B150" s="754"/>
      <c r="C150" s="752" t="s">
        <v>373</v>
      </c>
      <c r="D150" s="627">
        <v>4</v>
      </c>
      <c r="E150" s="627">
        <v>592</v>
      </c>
      <c r="F150" s="625">
        <v>0.85247747747747749</v>
      </c>
      <c r="G150" s="626">
        <v>0.5625</v>
      </c>
      <c r="H150" s="626">
        <v>0.57920000000000005</v>
      </c>
      <c r="I150" s="626">
        <v>9.3023255813953487E-2</v>
      </c>
      <c r="J150" s="626">
        <v>1.0160128892250025E-2</v>
      </c>
      <c r="K150" s="133"/>
      <c r="L150" s="750"/>
      <c r="M150" s="133"/>
      <c r="N150" s="133"/>
    </row>
    <row r="151" spans="1:109" s="361" customFormat="1" ht="20.100000000000001" customHeight="1" x14ac:dyDescent="0.25">
      <c r="A151" s="599"/>
      <c r="B151" s="717"/>
      <c r="C151" s="717"/>
      <c r="D151" s="738"/>
      <c r="E151" s="356"/>
      <c r="F151" s="758"/>
      <c r="G151" s="356"/>
      <c r="H151" s="734"/>
      <c r="I151" s="734"/>
      <c r="J151" s="735"/>
      <c r="K151" s="133"/>
      <c r="L151" s="631"/>
      <c r="M151" s="133"/>
      <c r="N151" s="133"/>
    </row>
    <row r="152" spans="1:109" ht="19.5" customHeight="1" x14ac:dyDescent="0.25">
      <c r="A152" s="919" t="s">
        <v>185</v>
      </c>
      <c r="B152" s="919"/>
      <c r="C152" s="919"/>
      <c r="D152" s="398">
        <v>51</v>
      </c>
      <c r="E152" s="398">
        <v>9151</v>
      </c>
      <c r="F152" s="464">
        <v>0.89</v>
      </c>
      <c r="G152" s="396">
        <v>0.8651685393258427</v>
      </c>
      <c r="H152" s="396">
        <v>0.71817142857142857</v>
      </c>
      <c r="I152" s="396">
        <v>0.61924686192468614</v>
      </c>
      <c r="J152" s="396">
        <v>0.25987577921856725</v>
      </c>
      <c r="K152" s="135"/>
      <c r="L152" s="396"/>
      <c r="M152" s="133"/>
      <c r="N152" s="133"/>
    </row>
    <row r="153" spans="1:109" s="3" customFormat="1" x14ac:dyDescent="0.25">
      <c r="A153" s="34" t="s">
        <v>186</v>
      </c>
      <c r="B153" s="574" t="s">
        <v>374</v>
      </c>
      <c r="C153" s="12"/>
      <c r="D153" s="12"/>
      <c r="E153" s="12"/>
      <c r="F153" s="9"/>
      <c r="I153" s="361"/>
      <c r="J153" s="361"/>
      <c r="K153" s="361"/>
      <c r="L153" s="361"/>
      <c r="M153" s="361"/>
      <c r="N153" s="361"/>
      <c r="O153" s="361"/>
      <c r="P153" s="361"/>
      <c r="Q153" s="361"/>
      <c r="R153" s="361"/>
      <c r="S153" s="361"/>
      <c r="T153" s="361"/>
      <c r="U153" s="361"/>
      <c r="V153" s="361"/>
      <c r="W153" s="361"/>
      <c r="X153" s="361"/>
      <c r="Y153" s="361"/>
      <c r="Z153" s="361"/>
      <c r="AA153" s="361"/>
      <c r="AB153" s="361"/>
      <c r="AC153" s="361"/>
      <c r="AD153" s="361"/>
      <c r="AE153" s="361"/>
      <c r="AF153" s="361"/>
      <c r="AG153" s="361"/>
      <c r="AH153" s="361"/>
      <c r="AI153" s="361"/>
      <c r="AJ153" s="361"/>
      <c r="AK153" s="361"/>
      <c r="AL153" s="361"/>
      <c r="AM153" s="361"/>
      <c r="AN153" s="361"/>
      <c r="AO153" s="361"/>
      <c r="AP153" s="361"/>
      <c r="AQ153" s="361"/>
      <c r="AR153" s="361"/>
      <c r="AS153" s="361"/>
      <c r="AT153" s="361"/>
      <c r="AU153" s="361"/>
      <c r="AV153" s="361"/>
      <c r="AW153" s="361"/>
      <c r="AX153" s="361"/>
      <c r="AY153" s="361"/>
      <c r="AZ153" s="361"/>
      <c r="BA153" s="361"/>
      <c r="BB153" s="361"/>
      <c r="BC153" s="361"/>
      <c r="BD153" s="361"/>
      <c r="BE153" s="361"/>
      <c r="BF153" s="361"/>
      <c r="BG153" s="361"/>
      <c r="BH153" s="361"/>
      <c r="BI153" s="361"/>
      <c r="BJ153" s="361"/>
      <c r="BK153" s="361"/>
      <c r="BL153" s="361"/>
      <c r="BM153" s="361"/>
      <c r="BN153" s="361"/>
      <c r="BO153" s="361"/>
      <c r="BP153" s="361"/>
      <c r="BQ153" s="361"/>
      <c r="BR153" s="361"/>
      <c r="BS153" s="361"/>
      <c r="BT153" s="361"/>
      <c r="BU153" s="361"/>
      <c r="BV153" s="361"/>
      <c r="BW153" s="361"/>
      <c r="BX153" s="361"/>
      <c r="BY153" s="361"/>
      <c r="BZ153" s="361"/>
      <c r="CA153" s="361"/>
      <c r="CB153" s="361"/>
      <c r="CC153" s="361"/>
      <c r="CD153" s="361"/>
      <c r="CE153" s="361"/>
      <c r="CF153" s="361"/>
      <c r="CG153" s="361"/>
      <c r="CH153" s="361"/>
      <c r="CI153" s="361"/>
      <c r="CJ153" s="361"/>
      <c r="CK153" s="361"/>
      <c r="CL153" s="361"/>
      <c r="CM153" s="361"/>
      <c r="CN153" s="361"/>
      <c r="CO153" s="361"/>
      <c r="CP153" s="361"/>
      <c r="CQ153" s="361"/>
      <c r="CR153" s="361"/>
      <c r="CS153" s="361"/>
      <c r="CT153" s="361"/>
      <c r="CU153" s="361"/>
      <c r="CV153" s="361"/>
      <c r="CW153" s="361"/>
      <c r="CX153" s="361"/>
      <c r="CY153" s="361"/>
      <c r="CZ153" s="361"/>
      <c r="DA153" s="361"/>
      <c r="DB153" s="361"/>
      <c r="DC153" s="361"/>
      <c r="DD153" s="361"/>
      <c r="DE153" s="361"/>
    </row>
    <row r="154" spans="1:109" s="361" customFormat="1" x14ac:dyDescent="0.25">
      <c r="A154" s="224" t="s">
        <v>327</v>
      </c>
      <c r="B154" s="533" t="s">
        <v>188</v>
      </c>
      <c r="C154" s="223"/>
      <c r="D154" s="223"/>
      <c r="E154" s="223"/>
      <c r="F154" s="240"/>
      <c r="G154" s="223"/>
      <c r="H154" s="223"/>
      <c r="I154" s="223"/>
      <c r="J154" s="223"/>
      <c r="K154" s="223"/>
      <c r="L154" s="133"/>
      <c r="M154" s="133"/>
      <c r="N154" s="133"/>
    </row>
    <row r="155" spans="1:109" s="4" customFormat="1" x14ac:dyDescent="0.25">
      <c r="A155" s="594" t="s">
        <v>244</v>
      </c>
      <c r="B155" s="1076" t="s">
        <v>245</v>
      </c>
      <c r="C155" s="1076"/>
      <c r="D155" s="1076"/>
      <c r="E155" s="1076"/>
      <c r="F155" s="1076"/>
      <c r="G155" s="1076"/>
      <c r="H155" s="1076"/>
      <c r="I155" s="1076"/>
      <c r="J155" s="1076"/>
      <c r="K155" s="628"/>
      <c r="L155" s="628"/>
      <c r="M155" s="628"/>
      <c r="N155" s="628"/>
      <c r="O155" s="124"/>
      <c r="P155" s="124"/>
      <c r="Q155" s="124"/>
      <c r="R155" s="124"/>
      <c r="S155" s="124"/>
      <c r="T155" s="124"/>
      <c r="U155" s="124"/>
      <c r="V155" s="124"/>
      <c r="W155" s="124"/>
      <c r="X155" s="124"/>
      <c r="Y155" s="124"/>
      <c r="Z155" s="124"/>
      <c r="AA155" s="124"/>
      <c r="AB155" s="123"/>
    </row>
    <row r="156" spans="1:109" x14ac:dyDescent="0.25">
      <c r="K156" s="133"/>
      <c r="L156" s="133"/>
      <c r="M156" s="133"/>
      <c r="N156" s="133"/>
    </row>
    <row r="157" spans="1:109" ht="15.75" x14ac:dyDescent="0.25">
      <c r="B157" s="302"/>
      <c r="C157" t="s">
        <v>341</v>
      </c>
    </row>
    <row r="158" spans="1:109" x14ac:dyDescent="0.25">
      <c r="A158" s="759"/>
      <c r="B158" s="760"/>
    </row>
    <row r="163" spans="3:3" x14ac:dyDescent="0.25">
      <c r="C163" s="4"/>
    </row>
  </sheetData>
  <customSheetViews>
    <customSheetView guid="{7CA7D035-D2A1-4B96-838D-2652318C62B1}" scale="75" topLeftCell="B1">
      <pane xSplit="1" ySplit="6" topLeftCell="C133" activePane="bottomRight" state="frozen"/>
      <selection pane="bottomRight" activeCell="R129" sqref="R129"/>
      <pageMargins left="0.511811024" right="0.511811024" top="0.78740157499999996" bottom="0.78740157499999996" header="0.31496062000000002" footer="0.31496062000000002"/>
      <pageSetup paperSize="9" orientation="portrait" r:id="rId1"/>
    </customSheetView>
    <customSheetView guid="{4B91FCD0-AC6F-4F62-A2A7-5B28A3ADE10A}" scale="75" topLeftCell="B1">
      <selection activeCell="G22" sqref="G22"/>
      <pageMargins left="0.511811024" right="0.511811024" top="0.78740157499999996" bottom="0.78740157499999996" header="0.31496062000000002" footer="0.31496062000000002"/>
      <pageSetup paperSize="9" orientation="portrait" r:id="rId2"/>
    </customSheetView>
    <customSheetView guid="{2C3335CB-4BE0-44BB-82F6-2C1FC4999773}" scale="75">
      <selection activeCell="F21" sqref="F21"/>
      <pageMargins left="0.511811024" right="0.511811024" top="0.78740157499999996" bottom="0.78740157499999996" header="0.31496062000000002" footer="0.31496062000000002"/>
      <pageSetup paperSize="9" orientation="portrait" r:id="rId3"/>
    </customSheetView>
    <customSheetView guid="{FC82BE2D-C83D-4217-A18C-185181D7A7A0}" scale="75" topLeftCell="B1">
      <pane xSplit="1" ySplit="6" topLeftCell="C61" activePane="bottomRight" state="frozen"/>
      <selection pane="bottomRight" activeCell="B138" sqref="B138"/>
      <pageMargins left="0.511811024" right="0.511811024" top="0.78740157499999996" bottom="0.78740157499999996" header="0.31496062000000002" footer="0.31496062000000002"/>
      <pageSetup paperSize="9" orientation="portrait" r:id="rId4"/>
    </customSheetView>
    <customSheetView guid="{EA768C4A-5615-4074-B997-8444ED42E930}" scale="75" topLeftCell="B1">
      <pane xSplit="1" ySplit="6" topLeftCell="C7" activePane="bottomRight" state="frozen"/>
      <selection pane="bottomRight" activeCell="B138" sqref="B138"/>
      <pageMargins left="0.511811024" right="0.511811024" top="0.78740157499999996" bottom="0.78740157499999996" header="0.31496062000000002" footer="0.31496062000000002"/>
      <pageSetup paperSize="9" orientation="portrait" r:id="rId5"/>
    </customSheetView>
    <customSheetView guid="{7F1F19E8-64BC-4A29-A595-25206AC21D72}" scale="75" topLeftCell="B1">
      <pane xSplit="1" ySplit="6" topLeftCell="C7" activePane="bottomRight" state="frozen"/>
      <selection pane="bottomRight" activeCell="B138" sqref="B138"/>
      <pageMargins left="0.511811024" right="0.511811024" top="0.78740157499999996" bottom="0.78740157499999996" header="0.31496062000000002" footer="0.31496062000000002"/>
      <pageSetup paperSize="9" orientation="portrait" r:id="rId6"/>
    </customSheetView>
  </customSheetViews>
  <mergeCells count="78">
    <mergeCell ref="A121:C121"/>
    <mergeCell ref="A126:B126"/>
    <mergeCell ref="C114:C118"/>
    <mergeCell ref="A86:C86"/>
    <mergeCell ref="A87:A93"/>
    <mergeCell ref="B87:B89"/>
    <mergeCell ref="A113:B113"/>
    <mergeCell ref="B91:B93"/>
    <mergeCell ref="A94:C94"/>
    <mergeCell ref="A95:A109"/>
    <mergeCell ref="B95:B97"/>
    <mergeCell ref="B98:B100"/>
    <mergeCell ref="B101:B102"/>
    <mergeCell ref="L3:L6"/>
    <mergeCell ref="A127:A128"/>
    <mergeCell ref="B127:B128"/>
    <mergeCell ref="A129:C129"/>
    <mergeCell ref="B103:B104"/>
    <mergeCell ref="B114:B118"/>
    <mergeCell ref="A68:C68"/>
    <mergeCell ref="A69:A85"/>
    <mergeCell ref="B70:B71"/>
    <mergeCell ref="B72:B73"/>
    <mergeCell ref="B74:B75"/>
    <mergeCell ref="B76:B79"/>
    <mergeCell ref="B80:B82"/>
    <mergeCell ref="L115:L118"/>
    <mergeCell ref="A43:A50"/>
    <mergeCell ref="B43:B50"/>
    <mergeCell ref="B155:J155"/>
    <mergeCell ref="A123:B123"/>
    <mergeCell ref="A152:C152"/>
    <mergeCell ref="A2:J2"/>
    <mergeCell ref="H114:H118"/>
    <mergeCell ref="I114:I118"/>
    <mergeCell ref="J114:J118"/>
    <mergeCell ref="G3:G6"/>
    <mergeCell ref="G114:G118"/>
    <mergeCell ref="F114:F118"/>
    <mergeCell ref="D114:D118"/>
    <mergeCell ref="E114:E118"/>
    <mergeCell ref="B105:B106"/>
    <mergeCell ref="B107:B109"/>
    <mergeCell ref="A110:C110"/>
    <mergeCell ref="A114:A118"/>
    <mergeCell ref="A51:C51"/>
    <mergeCell ref="A52:A67"/>
    <mergeCell ref="B52:B54"/>
    <mergeCell ref="B55:B60"/>
    <mergeCell ref="B61:B64"/>
    <mergeCell ref="B65:B67"/>
    <mergeCell ref="B83:B85"/>
    <mergeCell ref="A42:C42"/>
    <mergeCell ref="A7:A14"/>
    <mergeCell ref="B7:B8"/>
    <mergeCell ref="B9:B11"/>
    <mergeCell ref="B12:B14"/>
    <mergeCell ref="A15:C15"/>
    <mergeCell ref="A16:A25"/>
    <mergeCell ref="B16:B18"/>
    <mergeCell ref="B19:B20"/>
    <mergeCell ref="B21:B22"/>
    <mergeCell ref="B23:B25"/>
    <mergeCell ref="A26:C26"/>
    <mergeCell ref="A27:A41"/>
    <mergeCell ref="B27:B31"/>
    <mergeCell ref="B32:B37"/>
    <mergeCell ref="B38:B41"/>
    <mergeCell ref="A1:J1"/>
    <mergeCell ref="F3:F6"/>
    <mergeCell ref="H3:H6"/>
    <mergeCell ref="I3:I6"/>
    <mergeCell ref="J3:J6"/>
    <mergeCell ref="A3:A6"/>
    <mergeCell ref="B3:B6"/>
    <mergeCell ref="C3:C6"/>
    <mergeCell ref="D3:D6"/>
    <mergeCell ref="E3:E6"/>
  </mergeCells>
  <pageMargins left="0.511811024" right="0.511811024" top="0.78740157499999996" bottom="0.78740157499999996" header="0.31496062000000002" footer="0.31496062000000002"/>
  <pageSetup paperSize="9" orientation="portrait" r:id="rId7"/>
  <drawing r:id="rId8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DF113"/>
  <sheetViews>
    <sheetView topLeftCell="A34" zoomScale="75" zoomScaleNormal="75" workbookViewId="0">
      <selection sqref="A1:H1"/>
    </sheetView>
  </sheetViews>
  <sheetFormatPr defaultRowHeight="15" x14ac:dyDescent="0.25"/>
  <cols>
    <col min="1" max="1" width="9.140625" customWidth="1"/>
    <col min="2" max="2" width="26.5703125" customWidth="1"/>
    <col min="3" max="3" width="17.28515625" customWidth="1"/>
    <col min="4" max="4" width="10.5703125" customWidth="1"/>
    <col min="5" max="5" width="9.85546875" customWidth="1"/>
    <col min="6" max="6" width="11" style="134" customWidth="1"/>
    <col min="7" max="7" width="21.5703125" customWidth="1"/>
    <col min="8" max="8" width="23.5703125" customWidth="1"/>
  </cols>
  <sheetData>
    <row r="1" spans="1:13" s="361" customFormat="1" ht="27.75" customHeight="1" x14ac:dyDescent="0.25">
      <c r="A1" s="1094" t="s">
        <v>377</v>
      </c>
      <c r="B1" s="1095"/>
      <c r="C1" s="1095"/>
      <c r="D1" s="1095"/>
      <c r="E1" s="1095"/>
      <c r="F1" s="1095"/>
      <c r="G1" s="1095"/>
      <c r="H1" s="1096"/>
      <c r="I1" s="573"/>
      <c r="J1" s="58"/>
      <c r="K1" s="58"/>
      <c r="L1" s="58"/>
      <c r="M1" s="58"/>
    </row>
    <row r="2" spans="1:13" ht="29.25" customHeight="1" x14ac:dyDescent="0.25">
      <c r="A2" s="1100" t="s">
        <v>266</v>
      </c>
      <c r="B2" s="1100"/>
      <c r="C2" s="1100"/>
      <c r="D2" s="1100"/>
      <c r="E2" s="1100"/>
      <c r="F2" s="1100"/>
      <c r="G2" s="1100"/>
      <c r="H2" s="1100"/>
    </row>
    <row r="3" spans="1:13" ht="15.75" customHeight="1" x14ac:dyDescent="0.25">
      <c r="A3" s="800" t="s">
        <v>141</v>
      </c>
      <c r="B3" s="807" t="s">
        <v>376</v>
      </c>
      <c r="C3" s="817" t="s">
        <v>2</v>
      </c>
      <c r="D3" s="1088" t="s">
        <v>296</v>
      </c>
      <c r="E3" s="1090" t="s">
        <v>267</v>
      </c>
      <c r="F3" s="1099" t="s">
        <v>336</v>
      </c>
      <c r="G3" s="781" t="s">
        <v>297</v>
      </c>
      <c r="H3" s="781" t="s">
        <v>298</v>
      </c>
    </row>
    <row r="4" spans="1:13" s="361" customFormat="1" ht="27.75" customHeight="1" x14ac:dyDescent="0.25">
      <c r="A4" s="800"/>
      <c r="B4" s="807"/>
      <c r="C4" s="817"/>
      <c r="D4" s="1089"/>
      <c r="E4" s="1090"/>
      <c r="F4" s="1099"/>
      <c r="G4" s="781"/>
      <c r="H4" s="781"/>
      <c r="I4"/>
      <c r="J4" s="58"/>
      <c r="K4" s="58"/>
      <c r="L4" s="58"/>
      <c r="M4" s="58"/>
    </row>
    <row r="5" spans="1:13" ht="15.75" customHeight="1" x14ac:dyDescent="0.25">
      <c r="A5" s="800"/>
      <c r="B5" s="807"/>
      <c r="C5" s="817"/>
      <c r="D5" s="1089"/>
      <c r="E5" s="1090"/>
      <c r="F5" s="1099"/>
      <c r="G5" s="781"/>
      <c r="H5" s="781"/>
    </row>
    <row r="6" spans="1:13" ht="47.25" customHeight="1" x14ac:dyDescent="0.25">
      <c r="A6" s="1097"/>
      <c r="B6" s="809"/>
      <c r="C6" s="1098"/>
      <c r="D6" s="1089"/>
      <c r="E6" s="1091"/>
      <c r="F6" s="1099"/>
      <c r="G6" s="781"/>
      <c r="H6" s="781"/>
    </row>
    <row r="7" spans="1:13" ht="15.75" hidden="1" x14ac:dyDescent="0.25">
      <c r="A7" s="990" t="s">
        <v>143</v>
      </c>
      <c r="B7" s="990" t="s">
        <v>4</v>
      </c>
      <c r="C7" s="132" t="s">
        <v>5</v>
      </c>
      <c r="D7" s="257"/>
      <c r="E7" s="257"/>
      <c r="F7" s="257"/>
      <c r="G7" s="257"/>
      <c r="H7" s="257"/>
    </row>
    <row r="8" spans="1:13" ht="15.75" hidden="1" x14ac:dyDescent="0.25">
      <c r="A8" s="990"/>
      <c r="B8" s="990"/>
      <c r="C8" s="132" t="s">
        <v>6</v>
      </c>
      <c r="D8" s="257"/>
      <c r="E8" s="257"/>
      <c r="F8" s="257"/>
      <c r="G8" s="257"/>
      <c r="H8" s="257"/>
    </row>
    <row r="9" spans="1:13" ht="15.75" hidden="1" x14ac:dyDescent="0.25">
      <c r="A9" s="990"/>
      <c r="B9" s="990" t="s">
        <v>7</v>
      </c>
      <c r="C9" s="132" t="s">
        <v>8</v>
      </c>
      <c r="D9" s="257"/>
      <c r="E9" s="257"/>
      <c r="F9" s="257"/>
      <c r="G9" s="257"/>
      <c r="H9" s="257"/>
    </row>
    <row r="10" spans="1:13" ht="15.75" hidden="1" x14ac:dyDescent="0.25">
      <c r="A10" s="990"/>
      <c r="B10" s="990"/>
      <c r="C10" s="132" t="s">
        <v>9</v>
      </c>
      <c r="D10" s="257"/>
      <c r="E10" s="257"/>
      <c r="F10" s="257"/>
      <c r="G10" s="257"/>
      <c r="H10" s="257"/>
    </row>
    <row r="11" spans="1:13" ht="15.75" hidden="1" x14ac:dyDescent="0.25">
      <c r="A11" s="990"/>
      <c r="B11" s="990"/>
      <c r="C11" s="132" t="s">
        <v>10</v>
      </c>
      <c r="D11" s="257"/>
      <c r="E11" s="257"/>
      <c r="F11" s="257"/>
      <c r="G11" s="257"/>
      <c r="H11" s="257"/>
    </row>
    <row r="12" spans="1:13" ht="15.75" hidden="1" x14ac:dyDescent="0.25">
      <c r="A12" s="990"/>
      <c r="B12" s="990" t="s">
        <v>236</v>
      </c>
      <c r="C12" s="132" t="s">
        <v>12</v>
      </c>
      <c r="D12" s="257"/>
      <c r="E12" s="257"/>
      <c r="F12" s="257"/>
      <c r="G12" s="257"/>
      <c r="H12" s="257"/>
    </row>
    <row r="13" spans="1:13" ht="15.75" hidden="1" x14ac:dyDescent="0.25">
      <c r="A13" s="990"/>
      <c r="B13" s="990"/>
      <c r="C13" s="132" t="s">
        <v>13</v>
      </c>
      <c r="D13" s="257"/>
      <c r="E13" s="257"/>
      <c r="F13" s="257"/>
      <c r="G13" s="257"/>
      <c r="H13" s="257"/>
    </row>
    <row r="14" spans="1:13" ht="15.75" hidden="1" x14ac:dyDescent="0.25">
      <c r="A14" s="990"/>
      <c r="B14" s="990"/>
      <c r="C14" s="132" t="s">
        <v>14</v>
      </c>
      <c r="D14" s="257"/>
      <c r="E14" s="257"/>
      <c r="F14" s="257"/>
      <c r="G14" s="257"/>
      <c r="H14" s="257"/>
    </row>
    <row r="15" spans="1:13" hidden="1" x14ac:dyDescent="0.25">
      <c r="A15" s="1093" t="s">
        <v>205</v>
      </c>
      <c r="B15" s="1093"/>
      <c r="C15" s="1093"/>
      <c r="D15" s="33"/>
      <c r="E15" s="33"/>
      <c r="F15" s="33"/>
      <c r="G15" s="131"/>
      <c r="H15" s="131"/>
    </row>
    <row r="16" spans="1:13" ht="15.75" x14ac:dyDescent="0.25">
      <c r="A16" s="990" t="s">
        <v>148</v>
      </c>
      <c r="B16" s="800" t="s">
        <v>15</v>
      </c>
      <c r="C16" s="382" t="s">
        <v>16</v>
      </c>
      <c r="D16" s="257"/>
      <c r="E16" s="257"/>
      <c r="F16" s="257"/>
      <c r="G16" s="257"/>
      <c r="H16" s="257"/>
    </row>
    <row r="17" spans="1:8" x14ac:dyDescent="0.25">
      <c r="A17" s="990"/>
      <c r="B17" s="800"/>
      <c r="C17" s="381" t="s">
        <v>17</v>
      </c>
      <c r="D17" s="258">
        <v>1</v>
      </c>
      <c r="E17" s="258">
        <v>12</v>
      </c>
      <c r="F17" s="258">
        <v>86.1111111111111</v>
      </c>
      <c r="G17" s="32">
        <v>15.151515151515154</v>
      </c>
      <c r="H17" s="32">
        <v>100</v>
      </c>
    </row>
    <row r="18" spans="1:8" ht="15.75" x14ac:dyDescent="0.25">
      <c r="A18" s="990"/>
      <c r="B18" s="800"/>
      <c r="C18" s="382" t="s">
        <v>18</v>
      </c>
      <c r="D18" s="257"/>
      <c r="E18" s="257"/>
      <c r="F18" s="257"/>
      <c r="G18" s="257"/>
      <c r="H18" s="257"/>
    </row>
    <row r="19" spans="1:8" ht="15.75" x14ac:dyDescent="0.25">
      <c r="A19" s="990"/>
      <c r="B19" s="990" t="s">
        <v>19</v>
      </c>
      <c r="C19" s="132" t="s">
        <v>20</v>
      </c>
      <c r="D19" s="257"/>
      <c r="E19" s="257"/>
      <c r="F19" s="257"/>
      <c r="G19" s="257"/>
      <c r="H19" s="257"/>
    </row>
    <row r="20" spans="1:8" ht="15.75" x14ac:dyDescent="0.25">
      <c r="A20" s="990"/>
      <c r="B20" s="990"/>
      <c r="C20" s="132" t="s">
        <v>21</v>
      </c>
      <c r="D20" s="257"/>
      <c r="E20" s="257"/>
      <c r="F20" s="257"/>
      <c r="G20" s="257"/>
      <c r="H20" s="257"/>
    </row>
    <row r="21" spans="1:8" ht="15.75" x14ac:dyDescent="0.25">
      <c r="A21" s="990"/>
      <c r="B21" s="990" t="s">
        <v>22</v>
      </c>
      <c r="C21" s="132" t="s">
        <v>23</v>
      </c>
      <c r="D21" s="257"/>
      <c r="E21" s="257"/>
      <c r="F21" s="257"/>
      <c r="G21" s="257"/>
      <c r="H21" s="257"/>
    </row>
    <row r="22" spans="1:8" ht="15.75" x14ac:dyDescent="0.25">
      <c r="A22" s="990"/>
      <c r="B22" s="990"/>
      <c r="C22" s="132" t="s">
        <v>24</v>
      </c>
      <c r="D22" s="257"/>
      <c r="E22" s="257"/>
      <c r="F22" s="257"/>
      <c r="G22" s="257"/>
      <c r="H22" s="257"/>
    </row>
    <row r="23" spans="1:8" ht="15.75" x14ac:dyDescent="0.25">
      <c r="A23" s="990"/>
      <c r="B23" s="990" t="s">
        <v>25</v>
      </c>
      <c r="C23" s="132" t="s">
        <v>26</v>
      </c>
      <c r="D23" s="257"/>
      <c r="E23" s="257"/>
      <c r="F23" s="257"/>
      <c r="G23" s="257"/>
      <c r="H23" s="257"/>
    </row>
    <row r="24" spans="1:8" ht="15.75" x14ac:dyDescent="0.25">
      <c r="A24" s="990"/>
      <c r="B24" s="990"/>
      <c r="C24" s="132" t="s">
        <v>27</v>
      </c>
      <c r="D24" s="257"/>
      <c r="E24" s="257"/>
      <c r="F24" s="257"/>
      <c r="G24" s="257"/>
      <c r="H24" s="257"/>
    </row>
    <row r="25" spans="1:8" ht="15.75" x14ac:dyDescent="0.25">
      <c r="A25" s="990"/>
      <c r="B25" s="990"/>
      <c r="C25" s="132" t="s">
        <v>28</v>
      </c>
      <c r="D25" s="257"/>
      <c r="E25" s="257"/>
      <c r="F25" s="257"/>
      <c r="G25" s="257"/>
      <c r="H25" s="257"/>
    </row>
    <row r="26" spans="1:8" x14ac:dyDescent="0.25">
      <c r="A26" s="1087" t="s">
        <v>206</v>
      </c>
      <c r="B26" s="1087"/>
      <c r="C26" s="1087"/>
      <c r="D26" s="387">
        <v>1</v>
      </c>
      <c r="E26" s="387">
        <v>12</v>
      </c>
      <c r="F26" s="461">
        <v>86.1111111111111</v>
      </c>
      <c r="G26" s="461">
        <v>15.151515151515154</v>
      </c>
      <c r="H26" s="461">
        <v>100</v>
      </c>
    </row>
    <row r="27" spans="1:8" ht="15.75" x14ac:dyDescent="0.25">
      <c r="A27" s="990" t="s">
        <v>150</v>
      </c>
      <c r="B27" s="990" t="s">
        <v>29</v>
      </c>
      <c r="C27" s="132" t="s">
        <v>30</v>
      </c>
      <c r="D27" s="257"/>
      <c r="E27" s="257"/>
      <c r="F27" s="257"/>
      <c r="G27" s="257"/>
      <c r="H27" s="257"/>
    </row>
    <row r="28" spans="1:8" ht="15.75" x14ac:dyDescent="0.25">
      <c r="A28" s="990"/>
      <c r="B28" s="990"/>
      <c r="C28" s="132" t="s">
        <v>31</v>
      </c>
      <c r="D28" s="257"/>
      <c r="E28" s="257"/>
      <c r="F28" s="257"/>
      <c r="G28" s="257"/>
      <c r="H28" s="257"/>
    </row>
    <row r="29" spans="1:8" ht="15.75" x14ac:dyDescent="0.25">
      <c r="A29" s="990"/>
      <c r="B29" s="990"/>
      <c r="C29" s="132" t="s">
        <v>32</v>
      </c>
      <c r="D29" s="257"/>
      <c r="E29" s="257"/>
      <c r="F29" s="257"/>
      <c r="G29" s="257"/>
      <c r="H29" s="257"/>
    </row>
    <row r="30" spans="1:8" ht="15.75" x14ac:dyDescent="0.25">
      <c r="A30" s="990"/>
      <c r="B30" s="990"/>
      <c r="C30" s="132" t="s">
        <v>33</v>
      </c>
      <c r="D30" s="257"/>
      <c r="E30" s="257"/>
      <c r="F30" s="257"/>
      <c r="G30" s="257"/>
      <c r="H30" s="257"/>
    </row>
    <row r="31" spans="1:8" ht="15.75" x14ac:dyDescent="0.25">
      <c r="A31" s="990"/>
      <c r="B31" s="990"/>
      <c r="C31" s="132" t="s">
        <v>34</v>
      </c>
      <c r="D31" s="257"/>
      <c r="E31" s="257"/>
      <c r="F31" s="257"/>
      <c r="G31" s="257"/>
      <c r="H31" s="257"/>
    </row>
    <row r="32" spans="1:8" ht="15.75" x14ac:dyDescent="0.25">
      <c r="A32" s="990"/>
      <c r="B32" s="800" t="s">
        <v>35</v>
      </c>
      <c r="C32" s="132" t="s">
        <v>36</v>
      </c>
      <c r="D32" s="257"/>
      <c r="E32" s="257"/>
      <c r="F32" s="257"/>
      <c r="G32" s="257"/>
      <c r="H32" s="257"/>
    </row>
    <row r="33" spans="1:8" ht="15.75" x14ac:dyDescent="0.25">
      <c r="A33" s="990"/>
      <c r="B33" s="800"/>
      <c r="C33" s="132" t="s">
        <v>37</v>
      </c>
      <c r="D33" s="257"/>
      <c r="E33" s="257"/>
      <c r="F33" s="257"/>
      <c r="G33" s="257"/>
      <c r="H33" s="257"/>
    </row>
    <row r="34" spans="1:8" ht="15.75" x14ac:dyDescent="0.25">
      <c r="A34" s="990"/>
      <c r="B34" s="800"/>
      <c r="C34" s="132" t="s">
        <v>38</v>
      </c>
      <c r="D34" s="257"/>
      <c r="E34" s="257"/>
      <c r="F34" s="257"/>
      <c r="G34" s="257"/>
      <c r="H34" s="257"/>
    </row>
    <row r="35" spans="1:8" ht="15.75" x14ac:dyDescent="0.25">
      <c r="A35" s="990"/>
      <c r="B35" s="800"/>
      <c r="C35" s="132" t="s">
        <v>39</v>
      </c>
      <c r="D35" s="257"/>
      <c r="E35" s="257"/>
      <c r="F35" s="257"/>
      <c r="G35" s="257"/>
      <c r="H35" s="257"/>
    </row>
    <row r="36" spans="1:8" ht="15.75" x14ac:dyDescent="0.25">
      <c r="A36" s="990"/>
      <c r="B36" s="800"/>
      <c r="C36" s="132" t="s">
        <v>40</v>
      </c>
      <c r="D36" s="257"/>
      <c r="E36" s="257"/>
      <c r="F36" s="257"/>
      <c r="G36" s="257"/>
      <c r="H36" s="257"/>
    </row>
    <row r="37" spans="1:8" x14ac:dyDescent="0.25">
      <c r="A37" s="990"/>
      <c r="B37" s="800"/>
      <c r="C37" s="381" t="s">
        <v>41</v>
      </c>
      <c r="D37" s="258">
        <v>1</v>
      </c>
      <c r="E37" s="258">
        <v>12</v>
      </c>
      <c r="F37" s="308">
        <v>83.333333333333343</v>
      </c>
      <c r="G37" s="256">
        <v>99.999999999999986</v>
      </c>
      <c r="H37" s="256">
        <v>99.999999999999986</v>
      </c>
    </row>
    <row r="38" spans="1:8" ht="15.75" x14ac:dyDescent="0.25">
      <c r="A38" s="990"/>
      <c r="B38" s="990" t="s">
        <v>42</v>
      </c>
      <c r="C38" s="132" t="s">
        <v>43</v>
      </c>
      <c r="D38" s="257"/>
      <c r="E38" s="257"/>
      <c r="F38" s="257"/>
      <c r="G38" s="257"/>
      <c r="H38" s="257"/>
    </row>
    <row r="39" spans="1:8" ht="15.75" x14ac:dyDescent="0.25">
      <c r="A39" s="990"/>
      <c r="B39" s="990"/>
      <c r="C39" s="132" t="s">
        <v>44</v>
      </c>
      <c r="D39" s="257"/>
      <c r="E39" s="257"/>
      <c r="F39" s="257"/>
      <c r="G39" s="257"/>
      <c r="H39" s="257"/>
    </row>
    <row r="40" spans="1:8" ht="15.75" x14ac:dyDescent="0.25">
      <c r="A40" s="990"/>
      <c r="B40" s="990"/>
      <c r="C40" s="132" t="s">
        <v>45</v>
      </c>
      <c r="D40" s="257"/>
      <c r="E40" s="257"/>
      <c r="F40" s="257"/>
      <c r="G40" s="257"/>
      <c r="H40" s="257"/>
    </row>
    <row r="41" spans="1:8" ht="15.75" x14ac:dyDescent="0.25">
      <c r="A41" s="990"/>
      <c r="B41" s="990"/>
      <c r="C41" s="132" t="s">
        <v>46</v>
      </c>
      <c r="D41" s="257"/>
      <c r="E41" s="257"/>
      <c r="F41" s="257"/>
      <c r="G41" s="257"/>
      <c r="H41" s="257"/>
    </row>
    <row r="42" spans="1:8" x14ac:dyDescent="0.25">
      <c r="A42" s="517"/>
      <c r="B42" s="470" t="s">
        <v>207</v>
      </c>
      <c r="C42" s="470"/>
      <c r="D42" s="387">
        <v>1</v>
      </c>
      <c r="E42" s="387">
        <v>12</v>
      </c>
      <c r="F42" s="461">
        <v>83.333333333333343</v>
      </c>
      <c r="G42" s="461">
        <v>99.999999999999986</v>
      </c>
      <c r="H42" s="461">
        <v>99.999999999999986</v>
      </c>
    </row>
    <row r="43" spans="1:8" ht="15.75" hidden="1" x14ac:dyDescent="0.25">
      <c r="A43" s="990" t="s">
        <v>154</v>
      </c>
      <c r="B43" s="990" t="s">
        <v>47</v>
      </c>
      <c r="C43" s="132" t="s">
        <v>48</v>
      </c>
      <c r="D43" s="257"/>
      <c r="E43" s="257"/>
      <c r="F43" s="257"/>
      <c r="G43" s="257"/>
      <c r="H43" s="257"/>
    </row>
    <row r="44" spans="1:8" ht="15.75" hidden="1" x14ac:dyDescent="0.25">
      <c r="A44" s="990"/>
      <c r="B44" s="990"/>
      <c r="C44" s="132" t="s">
        <v>49</v>
      </c>
      <c r="D44" s="257"/>
      <c r="E44" s="257"/>
      <c r="F44" s="257"/>
      <c r="G44" s="257"/>
      <c r="H44" s="257"/>
    </row>
    <row r="45" spans="1:8" ht="15.75" hidden="1" x14ac:dyDescent="0.25">
      <c r="A45" s="990"/>
      <c r="B45" s="990"/>
      <c r="C45" s="132" t="s">
        <v>50</v>
      </c>
      <c r="D45" s="257"/>
      <c r="E45" s="257"/>
      <c r="F45" s="257"/>
      <c r="G45" s="257"/>
      <c r="H45" s="257"/>
    </row>
    <row r="46" spans="1:8" ht="15.75" hidden="1" x14ac:dyDescent="0.25">
      <c r="A46" s="990"/>
      <c r="B46" s="990"/>
      <c r="C46" s="132" t="s">
        <v>51</v>
      </c>
      <c r="D46" s="257"/>
      <c r="E46" s="257"/>
      <c r="F46" s="257"/>
      <c r="G46" s="257"/>
      <c r="H46" s="257"/>
    </row>
    <row r="47" spans="1:8" ht="15.75" hidden="1" x14ac:dyDescent="0.25">
      <c r="A47" s="990"/>
      <c r="B47" s="990"/>
      <c r="C47" s="132" t="s">
        <v>52</v>
      </c>
      <c r="D47" s="257"/>
      <c r="E47" s="257"/>
      <c r="F47" s="257"/>
      <c r="G47" s="257"/>
      <c r="H47" s="257"/>
    </row>
    <row r="48" spans="1:8" ht="15.75" hidden="1" x14ac:dyDescent="0.25">
      <c r="A48" s="990"/>
      <c r="B48" s="990"/>
      <c r="C48" s="132" t="s">
        <v>53</v>
      </c>
      <c r="D48" s="257"/>
      <c r="E48" s="257"/>
      <c r="F48" s="257"/>
      <c r="G48" s="257"/>
      <c r="H48" s="257"/>
    </row>
    <row r="49" spans="1:8" ht="15.75" hidden="1" x14ac:dyDescent="0.25">
      <c r="A49" s="990"/>
      <c r="B49" s="990"/>
      <c r="C49" s="132" t="s">
        <v>54</v>
      </c>
      <c r="D49" s="257"/>
      <c r="E49" s="257"/>
      <c r="F49" s="257"/>
      <c r="G49" s="257"/>
      <c r="H49" s="257"/>
    </row>
    <row r="50" spans="1:8" ht="15.75" hidden="1" x14ac:dyDescent="0.25">
      <c r="A50" s="990"/>
      <c r="B50" s="990"/>
      <c r="C50" s="132" t="s">
        <v>55</v>
      </c>
      <c r="D50" s="257"/>
      <c r="E50" s="257"/>
      <c r="F50" s="257"/>
      <c r="G50" s="257"/>
      <c r="H50" s="257"/>
    </row>
    <row r="51" spans="1:8" hidden="1" x14ac:dyDescent="0.25">
      <c r="A51" s="1093" t="s">
        <v>208</v>
      </c>
      <c r="B51" s="1093"/>
      <c r="C51" s="1093"/>
      <c r="D51" s="33"/>
      <c r="E51" s="33"/>
      <c r="F51" s="33"/>
      <c r="G51" s="33"/>
      <c r="H51" s="33"/>
    </row>
    <row r="52" spans="1:8" ht="15" customHeight="1" x14ac:dyDescent="0.25">
      <c r="A52" s="990" t="s">
        <v>156</v>
      </c>
      <c r="B52" s="807" t="s">
        <v>56</v>
      </c>
      <c r="C52" s="132" t="s">
        <v>57</v>
      </c>
      <c r="D52" s="257"/>
      <c r="E52" s="257"/>
      <c r="F52" s="257"/>
      <c r="G52" s="257"/>
      <c r="H52" s="257"/>
    </row>
    <row r="53" spans="1:8" ht="15.75" x14ac:dyDescent="0.25">
      <c r="A53" s="990"/>
      <c r="B53" s="807"/>
      <c r="C53" s="132" t="s">
        <v>58</v>
      </c>
      <c r="D53" s="257"/>
      <c r="E53" s="257"/>
      <c r="F53" s="257"/>
      <c r="G53" s="257"/>
      <c r="H53" s="257"/>
    </row>
    <row r="54" spans="1:8" x14ac:dyDescent="0.25">
      <c r="A54" s="990"/>
      <c r="B54" s="807"/>
      <c r="C54" s="381" t="s">
        <v>59</v>
      </c>
      <c r="D54" s="258">
        <v>1</v>
      </c>
      <c r="E54" s="258">
        <v>12</v>
      </c>
      <c r="F54" s="308">
        <v>61.111111111111114</v>
      </c>
      <c r="G54" s="256">
        <v>7.9999999999999982</v>
      </c>
      <c r="H54" s="256">
        <v>72</v>
      </c>
    </row>
    <row r="55" spans="1:8" ht="15.75" x14ac:dyDescent="0.25">
      <c r="A55" s="990"/>
      <c r="B55" s="990" t="s">
        <v>60</v>
      </c>
      <c r="C55" s="132" t="s">
        <v>61</v>
      </c>
      <c r="D55" s="257"/>
      <c r="E55" s="257"/>
      <c r="F55" s="257"/>
      <c r="G55" s="257"/>
      <c r="H55" s="257"/>
    </row>
    <row r="56" spans="1:8" ht="15.75" x14ac:dyDescent="0.25">
      <c r="A56" s="990"/>
      <c r="B56" s="990"/>
      <c r="C56" s="132" t="s">
        <v>62</v>
      </c>
      <c r="D56" s="257"/>
      <c r="E56" s="257"/>
      <c r="F56" s="257"/>
      <c r="G56" s="257"/>
      <c r="H56" s="257"/>
    </row>
    <row r="57" spans="1:8" ht="15.75" x14ac:dyDescent="0.25">
      <c r="A57" s="990"/>
      <c r="B57" s="990"/>
      <c r="C57" s="132" t="s">
        <v>63</v>
      </c>
      <c r="D57" s="257"/>
      <c r="E57" s="257"/>
      <c r="F57" s="257"/>
      <c r="G57" s="257"/>
      <c r="H57" s="257"/>
    </row>
    <row r="58" spans="1:8" ht="15.75" x14ac:dyDescent="0.25">
      <c r="A58" s="990"/>
      <c r="B58" s="990"/>
      <c r="C58" s="132" t="s">
        <v>64</v>
      </c>
      <c r="D58" s="257"/>
      <c r="E58" s="257"/>
      <c r="F58" s="257"/>
      <c r="G58" s="257"/>
      <c r="H58" s="257"/>
    </row>
    <row r="59" spans="1:8" ht="15.75" x14ac:dyDescent="0.25">
      <c r="A59" s="990"/>
      <c r="B59" s="990"/>
      <c r="C59" s="132" t="s">
        <v>65</v>
      </c>
      <c r="D59" s="257"/>
      <c r="E59" s="257"/>
      <c r="F59" s="257"/>
      <c r="G59" s="257"/>
      <c r="H59" s="257"/>
    </row>
    <row r="60" spans="1:8" ht="15.75" x14ac:dyDescent="0.25">
      <c r="A60" s="990"/>
      <c r="B60" s="990"/>
      <c r="C60" s="132" t="s">
        <v>66</v>
      </c>
      <c r="D60" s="257"/>
      <c r="E60" s="257"/>
      <c r="F60" s="257"/>
      <c r="G60" s="257"/>
      <c r="H60" s="257"/>
    </row>
    <row r="61" spans="1:8" ht="15.75" x14ac:dyDescent="0.25">
      <c r="A61" s="990"/>
      <c r="B61" s="990" t="s">
        <v>67</v>
      </c>
      <c r="C61" s="132" t="s">
        <v>68</v>
      </c>
      <c r="D61" s="257"/>
      <c r="E61" s="257"/>
      <c r="F61" s="257"/>
      <c r="G61" s="257"/>
      <c r="H61" s="257"/>
    </row>
    <row r="62" spans="1:8" ht="15.75" x14ac:dyDescent="0.25">
      <c r="A62" s="990"/>
      <c r="B62" s="990"/>
      <c r="C62" s="132" t="s">
        <v>69</v>
      </c>
      <c r="D62" s="257"/>
      <c r="E62" s="257"/>
      <c r="F62" s="257"/>
      <c r="G62" s="257"/>
      <c r="H62" s="257"/>
    </row>
    <row r="63" spans="1:8" ht="15.75" x14ac:dyDescent="0.25">
      <c r="A63" s="990"/>
      <c r="B63" s="990"/>
      <c r="C63" s="132" t="s">
        <v>70</v>
      </c>
      <c r="D63" s="257"/>
      <c r="E63" s="257"/>
      <c r="F63" s="257"/>
      <c r="G63" s="257"/>
      <c r="H63" s="257"/>
    </row>
    <row r="64" spans="1:8" ht="15.75" x14ac:dyDescent="0.25">
      <c r="A64" s="990"/>
      <c r="B64" s="990"/>
      <c r="C64" s="132" t="s">
        <v>71</v>
      </c>
      <c r="D64" s="257"/>
      <c r="E64" s="257"/>
      <c r="F64" s="257"/>
      <c r="G64" s="257"/>
      <c r="H64" s="257"/>
    </row>
    <row r="65" spans="1:8" ht="15.75" x14ac:dyDescent="0.25">
      <c r="A65" s="990"/>
      <c r="B65" s="990" t="s">
        <v>280</v>
      </c>
      <c r="C65" s="132" t="s">
        <v>73</v>
      </c>
      <c r="D65" s="257"/>
      <c r="E65" s="257"/>
      <c r="F65" s="257"/>
      <c r="G65" s="257"/>
      <c r="H65" s="257"/>
    </row>
    <row r="66" spans="1:8" ht="15.75" x14ac:dyDescent="0.25">
      <c r="A66" s="990"/>
      <c r="B66" s="990"/>
      <c r="C66" s="132" t="s">
        <v>74</v>
      </c>
      <c r="D66" s="257"/>
      <c r="E66" s="257"/>
      <c r="F66" s="257"/>
      <c r="G66" s="257"/>
      <c r="H66" s="257"/>
    </row>
    <row r="67" spans="1:8" ht="15.75" x14ac:dyDescent="0.25">
      <c r="A67" s="990"/>
      <c r="B67" s="990"/>
      <c r="C67" s="132" t="s">
        <v>75</v>
      </c>
      <c r="D67" s="257"/>
      <c r="E67" s="257"/>
      <c r="F67" s="257"/>
      <c r="G67" s="257"/>
      <c r="H67" s="257"/>
    </row>
    <row r="68" spans="1:8" x14ac:dyDescent="0.25">
      <c r="A68" s="1087" t="s">
        <v>210</v>
      </c>
      <c r="B68" s="1087"/>
      <c r="C68" s="1087"/>
      <c r="D68" s="387">
        <v>1</v>
      </c>
      <c r="E68" s="387">
        <v>12</v>
      </c>
      <c r="F68" s="461">
        <v>61.111111111111114</v>
      </c>
      <c r="G68" s="461">
        <v>7.9999999999999982</v>
      </c>
      <c r="H68" s="461">
        <v>72</v>
      </c>
    </row>
    <row r="69" spans="1:8" ht="15.75" x14ac:dyDescent="0.25">
      <c r="A69" s="990" t="s">
        <v>162</v>
      </c>
      <c r="B69" s="418" t="s">
        <v>76</v>
      </c>
      <c r="C69" s="132" t="s">
        <v>77</v>
      </c>
      <c r="D69" s="257"/>
      <c r="E69" s="257"/>
      <c r="F69" s="257"/>
      <c r="G69" s="257"/>
      <c r="H69" s="257"/>
    </row>
    <row r="70" spans="1:8" x14ac:dyDescent="0.25">
      <c r="A70" s="990"/>
      <c r="B70" s="807" t="s">
        <v>78</v>
      </c>
      <c r="C70" s="381" t="s">
        <v>165</v>
      </c>
      <c r="D70" s="258">
        <v>1</v>
      </c>
      <c r="E70" s="258">
        <v>12</v>
      </c>
      <c r="F70" s="308">
        <v>83.333333333333343</v>
      </c>
      <c r="G70" s="256">
        <v>91.666666666666657</v>
      </c>
      <c r="H70" s="256">
        <v>94.117647058823508</v>
      </c>
    </row>
    <row r="71" spans="1:8" ht="15.75" x14ac:dyDescent="0.25">
      <c r="A71" s="990"/>
      <c r="B71" s="807"/>
      <c r="C71" s="132" t="s">
        <v>80</v>
      </c>
      <c r="D71" s="257"/>
      <c r="E71" s="257"/>
      <c r="F71" s="257"/>
      <c r="G71" s="257"/>
      <c r="H71" s="257"/>
    </row>
    <row r="72" spans="1:8" ht="15.75" x14ac:dyDescent="0.25">
      <c r="A72" s="990"/>
      <c r="B72" s="990" t="s">
        <v>81</v>
      </c>
      <c r="C72" s="132" t="s">
        <v>82</v>
      </c>
      <c r="D72" s="257"/>
      <c r="E72" s="257"/>
      <c r="F72" s="257"/>
      <c r="G72" s="257"/>
      <c r="H72" s="257"/>
    </row>
    <row r="73" spans="1:8" ht="15.75" x14ac:dyDescent="0.25">
      <c r="A73" s="990"/>
      <c r="B73" s="990"/>
      <c r="C73" s="132" t="s">
        <v>83</v>
      </c>
      <c r="D73" s="257"/>
      <c r="E73" s="257"/>
      <c r="F73" s="257"/>
      <c r="G73" s="257"/>
      <c r="H73" s="257"/>
    </row>
    <row r="74" spans="1:8" ht="15.75" x14ac:dyDescent="0.25">
      <c r="A74" s="990"/>
      <c r="B74" s="990" t="s">
        <v>84</v>
      </c>
      <c r="C74" s="132" t="s">
        <v>85</v>
      </c>
      <c r="D74" s="257"/>
      <c r="E74" s="257"/>
      <c r="F74" s="257"/>
      <c r="G74" s="257"/>
      <c r="H74" s="257"/>
    </row>
    <row r="75" spans="1:8" ht="15.75" x14ac:dyDescent="0.25">
      <c r="A75" s="990"/>
      <c r="B75" s="990"/>
      <c r="C75" s="132" t="s">
        <v>237</v>
      </c>
      <c r="D75" s="257"/>
      <c r="E75" s="257"/>
      <c r="F75" s="257"/>
      <c r="G75" s="257"/>
      <c r="H75" s="257"/>
    </row>
    <row r="76" spans="1:8" ht="15.75" x14ac:dyDescent="0.25">
      <c r="A76" s="990"/>
      <c r="B76" s="990" t="s">
        <v>87</v>
      </c>
      <c r="C76" s="132" t="s">
        <v>88</v>
      </c>
      <c r="D76" s="257"/>
      <c r="E76" s="257"/>
      <c r="F76" s="257"/>
      <c r="G76" s="257"/>
      <c r="H76" s="257"/>
    </row>
    <row r="77" spans="1:8" ht="15.75" x14ac:dyDescent="0.25">
      <c r="A77" s="990"/>
      <c r="B77" s="990"/>
      <c r="C77" s="132" t="s">
        <v>89</v>
      </c>
      <c r="D77" s="257"/>
      <c r="E77" s="257"/>
      <c r="F77" s="257"/>
      <c r="G77" s="257"/>
      <c r="H77" s="257"/>
    </row>
    <row r="78" spans="1:8" ht="15.75" x14ac:dyDescent="0.25">
      <c r="A78" s="990"/>
      <c r="B78" s="990"/>
      <c r="C78" s="132" t="s">
        <v>90</v>
      </c>
      <c r="D78" s="257"/>
      <c r="E78" s="257"/>
      <c r="F78" s="257"/>
      <c r="G78" s="257"/>
      <c r="H78" s="257"/>
    </row>
    <row r="79" spans="1:8" ht="15.75" x14ac:dyDescent="0.25">
      <c r="A79" s="990"/>
      <c r="B79" s="990"/>
      <c r="C79" s="132" t="s">
        <v>166</v>
      </c>
      <c r="D79" s="257"/>
      <c r="E79" s="257"/>
      <c r="F79" s="257"/>
      <c r="G79" s="257"/>
      <c r="H79" s="257"/>
    </row>
    <row r="80" spans="1:8" ht="15.75" x14ac:dyDescent="0.25">
      <c r="A80" s="990"/>
      <c r="B80" s="990" t="s">
        <v>92</v>
      </c>
      <c r="C80" s="132" t="s">
        <v>93</v>
      </c>
      <c r="D80" s="257"/>
      <c r="E80" s="257"/>
      <c r="F80" s="257"/>
      <c r="G80" s="257"/>
      <c r="H80" s="257"/>
    </row>
    <row r="81" spans="1:8" ht="15.75" x14ac:dyDescent="0.25">
      <c r="A81" s="990"/>
      <c r="B81" s="990"/>
      <c r="C81" s="132" t="s">
        <v>94</v>
      </c>
      <c r="D81" s="257"/>
      <c r="E81" s="257"/>
      <c r="F81" s="257"/>
      <c r="G81" s="257"/>
      <c r="H81" s="257"/>
    </row>
    <row r="82" spans="1:8" ht="15.75" x14ac:dyDescent="0.25">
      <c r="A82" s="990"/>
      <c r="B82" s="990"/>
      <c r="C82" s="132" t="s">
        <v>95</v>
      </c>
      <c r="D82" s="257"/>
      <c r="E82" s="257"/>
      <c r="F82" s="257"/>
      <c r="G82" s="257"/>
      <c r="H82" s="257"/>
    </row>
    <row r="83" spans="1:8" ht="15.75" x14ac:dyDescent="0.25">
      <c r="A83" s="990"/>
      <c r="B83" s="990" t="s">
        <v>96</v>
      </c>
      <c r="C83" s="132" t="s">
        <v>97</v>
      </c>
      <c r="D83" s="257"/>
      <c r="E83" s="257"/>
      <c r="F83" s="257"/>
      <c r="G83" s="257"/>
      <c r="H83" s="257"/>
    </row>
    <row r="84" spans="1:8" ht="15.75" x14ac:dyDescent="0.25">
      <c r="A84" s="990"/>
      <c r="B84" s="990"/>
      <c r="C84" s="132" t="s">
        <v>98</v>
      </c>
      <c r="D84" s="257"/>
      <c r="E84" s="257"/>
      <c r="F84" s="257"/>
      <c r="G84" s="257"/>
      <c r="H84" s="257"/>
    </row>
    <row r="85" spans="1:8" ht="15.75" x14ac:dyDescent="0.25">
      <c r="A85" s="990"/>
      <c r="B85" s="990"/>
      <c r="C85" s="132" t="s">
        <v>99</v>
      </c>
      <c r="D85" s="257"/>
      <c r="E85" s="257"/>
      <c r="F85" s="257"/>
      <c r="G85" s="257"/>
      <c r="H85" s="257"/>
    </row>
    <row r="86" spans="1:8" x14ac:dyDescent="0.25">
      <c r="A86" s="1087" t="s">
        <v>211</v>
      </c>
      <c r="B86" s="1087"/>
      <c r="C86" s="1087"/>
      <c r="D86" s="387">
        <v>1</v>
      </c>
      <c r="E86" s="387">
        <v>12</v>
      </c>
      <c r="F86" s="387">
        <v>83.333333333333343</v>
      </c>
      <c r="G86" s="387">
        <v>91.666666666666657</v>
      </c>
      <c r="H86" s="387">
        <v>94.117647058823508</v>
      </c>
    </row>
    <row r="87" spans="1:8" ht="15.75" hidden="1" customHeight="1" x14ac:dyDescent="0.25">
      <c r="A87" s="1092" t="s">
        <v>174</v>
      </c>
      <c r="B87" s="1092" t="s">
        <v>100</v>
      </c>
      <c r="C87" s="513" t="s">
        <v>101</v>
      </c>
      <c r="D87" s="515"/>
      <c r="E87" s="515"/>
      <c r="F87" s="515"/>
      <c r="G87" s="515"/>
      <c r="H87" s="515"/>
    </row>
    <row r="88" spans="1:8" ht="15.75" hidden="1" customHeight="1" x14ac:dyDescent="0.25">
      <c r="A88" s="1092"/>
      <c r="B88" s="1092"/>
      <c r="C88" s="513" t="s">
        <v>102</v>
      </c>
      <c r="D88" s="515"/>
      <c r="E88" s="515"/>
      <c r="F88" s="515"/>
      <c r="G88" s="515"/>
      <c r="H88" s="515"/>
    </row>
    <row r="89" spans="1:8" ht="15.75" hidden="1" customHeight="1" x14ac:dyDescent="0.25">
      <c r="A89" s="1092"/>
      <c r="B89" s="1092"/>
      <c r="C89" s="513" t="s">
        <v>103</v>
      </c>
      <c r="D89" s="515"/>
      <c r="E89" s="515"/>
      <c r="F89" s="515"/>
      <c r="G89" s="515"/>
      <c r="H89" s="515"/>
    </row>
    <row r="90" spans="1:8" ht="15.75" hidden="1" customHeight="1" x14ac:dyDescent="0.25">
      <c r="A90" s="1092"/>
      <c r="B90" s="514" t="s">
        <v>104</v>
      </c>
      <c r="C90" s="513" t="s">
        <v>105</v>
      </c>
      <c r="D90" s="515"/>
      <c r="E90" s="515"/>
      <c r="F90" s="515"/>
      <c r="G90" s="515"/>
      <c r="H90" s="515"/>
    </row>
    <row r="91" spans="1:8" ht="15.75" hidden="1" customHeight="1" x14ac:dyDescent="0.25">
      <c r="A91" s="1092"/>
      <c r="B91" s="1092" t="s">
        <v>106</v>
      </c>
      <c r="C91" s="513" t="s">
        <v>107</v>
      </c>
      <c r="D91" s="515"/>
      <c r="E91" s="515"/>
      <c r="F91" s="515"/>
      <c r="G91" s="515"/>
      <c r="H91" s="515"/>
    </row>
    <row r="92" spans="1:8" ht="15.75" hidden="1" customHeight="1" x14ac:dyDescent="0.25">
      <c r="A92" s="1092"/>
      <c r="B92" s="1092"/>
      <c r="C92" s="513" t="s">
        <v>108</v>
      </c>
      <c r="D92" s="515"/>
      <c r="E92" s="515"/>
      <c r="F92" s="515"/>
      <c r="G92" s="515"/>
      <c r="H92" s="515"/>
    </row>
    <row r="93" spans="1:8" ht="15.75" hidden="1" customHeight="1" x14ac:dyDescent="0.25">
      <c r="A93" s="1092"/>
      <c r="B93" s="1092"/>
      <c r="C93" s="513" t="s">
        <v>109</v>
      </c>
      <c r="D93" s="515"/>
      <c r="E93" s="515"/>
      <c r="F93" s="515"/>
      <c r="G93" s="515"/>
      <c r="H93" s="515"/>
    </row>
    <row r="94" spans="1:8" ht="15" hidden="1" customHeight="1" x14ac:dyDescent="0.25">
      <c r="A94" s="998" t="s">
        <v>212</v>
      </c>
      <c r="B94" s="998"/>
      <c r="C94" s="998"/>
      <c r="D94" s="387"/>
      <c r="E94" s="387"/>
      <c r="F94" s="387"/>
      <c r="G94" s="516"/>
      <c r="H94" s="516"/>
    </row>
    <row r="95" spans="1:8" ht="15.75" hidden="1" customHeight="1" x14ac:dyDescent="0.25">
      <c r="A95" s="1092" t="s">
        <v>177</v>
      </c>
      <c r="B95" s="1092" t="s">
        <v>110</v>
      </c>
      <c r="C95" s="513" t="s">
        <v>111</v>
      </c>
      <c r="D95" s="515"/>
      <c r="E95" s="515"/>
      <c r="F95" s="515"/>
      <c r="G95" s="515"/>
      <c r="H95" s="515"/>
    </row>
    <row r="96" spans="1:8" ht="15.75" hidden="1" customHeight="1" x14ac:dyDescent="0.25">
      <c r="A96" s="1092"/>
      <c r="B96" s="1092"/>
      <c r="C96" s="513" t="s">
        <v>112</v>
      </c>
      <c r="D96" s="515"/>
      <c r="E96" s="515"/>
      <c r="F96" s="515"/>
      <c r="G96" s="515"/>
      <c r="H96" s="515"/>
    </row>
    <row r="97" spans="1:110" ht="15.75" hidden="1" customHeight="1" x14ac:dyDescent="0.25">
      <c r="A97" s="1092"/>
      <c r="B97" s="1092"/>
      <c r="C97" s="513" t="s">
        <v>113</v>
      </c>
      <c r="D97" s="515"/>
      <c r="E97" s="515"/>
      <c r="F97" s="515"/>
      <c r="G97" s="515"/>
      <c r="H97" s="515"/>
    </row>
    <row r="98" spans="1:110" ht="15.75" hidden="1" customHeight="1" x14ac:dyDescent="0.25">
      <c r="A98" s="1092"/>
      <c r="B98" s="1092" t="s">
        <v>114</v>
      </c>
      <c r="C98" s="513" t="s">
        <v>179</v>
      </c>
      <c r="D98" s="515"/>
      <c r="E98" s="515"/>
      <c r="F98" s="515"/>
      <c r="G98" s="515"/>
      <c r="H98" s="515"/>
    </row>
    <row r="99" spans="1:110" ht="15.75" hidden="1" customHeight="1" x14ac:dyDescent="0.25">
      <c r="A99" s="1092"/>
      <c r="B99" s="1092"/>
      <c r="C99" s="513" t="s">
        <v>116</v>
      </c>
      <c r="D99" s="515"/>
      <c r="E99" s="515"/>
      <c r="F99" s="515"/>
      <c r="G99" s="515"/>
      <c r="H99" s="515"/>
    </row>
    <row r="100" spans="1:110" ht="15.75" hidden="1" customHeight="1" x14ac:dyDescent="0.25">
      <c r="A100" s="1092"/>
      <c r="B100" s="1092"/>
      <c r="C100" s="513" t="s">
        <v>117</v>
      </c>
      <c r="D100" s="515"/>
      <c r="E100" s="515"/>
      <c r="F100" s="515"/>
      <c r="G100" s="515"/>
      <c r="H100" s="515"/>
    </row>
    <row r="101" spans="1:110" ht="15.75" hidden="1" customHeight="1" x14ac:dyDescent="0.25">
      <c r="A101" s="1092"/>
      <c r="B101" s="1092" t="s">
        <v>180</v>
      </c>
      <c r="C101" s="513" t="s">
        <v>181</v>
      </c>
      <c r="D101" s="515"/>
      <c r="E101" s="515"/>
      <c r="F101" s="515"/>
      <c r="G101" s="515"/>
      <c r="H101" s="515"/>
    </row>
    <row r="102" spans="1:110" ht="15.75" hidden="1" customHeight="1" x14ac:dyDescent="0.25">
      <c r="A102" s="1092"/>
      <c r="B102" s="1092"/>
      <c r="C102" s="513" t="s">
        <v>120</v>
      </c>
      <c r="D102" s="515"/>
      <c r="E102" s="515"/>
      <c r="F102" s="515"/>
      <c r="G102" s="515"/>
      <c r="H102" s="515"/>
    </row>
    <row r="103" spans="1:110" ht="15.75" hidden="1" customHeight="1" x14ac:dyDescent="0.25">
      <c r="A103" s="1092"/>
      <c r="B103" s="1092" t="s">
        <v>121</v>
      </c>
      <c r="C103" s="513" t="s">
        <v>122</v>
      </c>
      <c r="D103" s="515"/>
      <c r="E103" s="515"/>
      <c r="F103" s="515"/>
      <c r="G103" s="515"/>
      <c r="H103" s="515"/>
    </row>
    <row r="104" spans="1:110" ht="15.75" hidden="1" customHeight="1" x14ac:dyDescent="0.25">
      <c r="A104" s="1092"/>
      <c r="B104" s="1092"/>
      <c r="C104" s="513" t="s">
        <v>123</v>
      </c>
      <c r="D104" s="515"/>
      <c r="E104" s="515"/>
      <c r="F104" s="515"/>
      <c r="G104" s="515"/>
      <c r="H104" s="515"/>
    </row>
    <row r="105" spans="1:110" ht="15.75" hidden="1" customHeight="1" x14ac:dyDescent="0.25">
      <c r="A105" s="1092"/>
      <c r="B105" s="1092" t="s">
        <v>124</v>
      </c>
      <c r="C105" s="513" t="s">
        <v>125</v>
      </c>
      <c r="D105" s="515"/>
      <c r="E105" s="515"/>
      <c r="F105" s="515"/>
      <c r="G105" s="515"/>
      <c r="H105" s="515"/>
    </row>
    <row r="106" spans="1:110" ht="15.75" hidden="1" customHeight="1" x14ac:dyDescent="0.25">
      <c r="A106" s="1092"/>
      <c r="B106" s="1092"/>
      <c r="C106" s="513" t="s">
        <v>126</v>
      </c>
      <c r="D106" s="515"/>
      <c r="E106" s="515"/>
      <c r="F106" s="515"/>
      <c r="G106" s="515"/>
      <c r="H106" s="515"/>
    </row>
    <row r="107" spans="1:110" ht="15.75" hidden="1" customHeight="1" x14ac:dyDescent="0.25">
      <c r="A107" s="1092"/>
      <c r="B107" s="1092" t="s">
        <v>127</v>
      </c>
      <c r="C107" s="513" t="s">
        <v>128</v>
      </c>
      <c r="D107" s="515"/>
      <c r="E107" s="515"/>
      <c r="F107" s="515"/>
      <c r="G107" s="515"/>
      <c r="H107" s="515"/>
    </row>
    <row r="108" spans="1:110" ht="15.75" hidden="1" customHeight="1" x14ac:dyDescent="0.25">
      <c r="A108" s="1092"/>
      <c r="B108" s="1092"/>
      <c r="C108" s="513" t="s">
        <v>129</v>
      </c>
      <c r="D108" s="515"/>
      <c r="E108" s="515"/>
      <c r="F108" s="515"/>
      <c r="G108" s="515"/>
      <c r="H108" s="515"/>
    </row>
    <row r="109" spans="1:110" ht="15.75" hidden="1" customHeight="1" x14ac:dyDescent="0.25">
      <c r="A109" s="1092"/>
      <c r="B109" s="1092"/>
      <c r="C109" s="513" t="s">
        <v>130</v>
      </c>
      <c r="D109" s="515"/>
      <c r="E109" s="515"/>
      <c r="F109" s="515"/>
      <c r="G109" s="515"/>
      <c r="H109" s="515"/>
    </row>
    <row r="110" spans="1:110" ht="15" hidden="1" customHeight="1" x14ac:dyDescent="0.25">
      <c r="A110" s="1087" t="s">
        <v>213</v>
      </c>
      <c r="B110" s="1087"/>
      <c r="C110" s="1087"/>
      <c r="D110" s="387"/>
      <c r="E110" s="387"/>
      <c r="F110" s="387"/>
      <c r="G110" s="516"/>
      <c r="H110" s="516"/>
    </row>
    <row r="111" spans="1:110" x14ac:dyDescent="0.25">
      <c r="A111" s="998" t="s">
        <v>185</v>
      </c>
      <c r="B111" s="998"/>
      <c r="C111" s="998"/>
      <c r="D111" s="387">
        <v>4</v>
      </c>
      <c r="E111" s="387">
        <v>48</v>
      </c>
      <c r="F111" s="461">
        <v>78.472222222222229</v>
      </c>
      <c r="G111" s="461">
        <v>53.508771929824562</v>
      </c>
      <c r="H111" s="461">
        <v>92.741935483870961</v>
      </c>
      <c r="I111" s="4"/>
      <c r="J111" s="4"/>
      <c r="K111" s="4"/>
    </row>
    <row r="112" spans="1:110" s="3" customFormat="1" x14ac:dyDescent="0.25">
      <c r="A112" s="34" t="s">
        <v>186</v>
      </c>
      <c r="B112" s="574" t="s">
        <v>374</v>
      </c>
      <c r="C112" s="12"/>
      <c r="D112" s="12"/>
      <c r="E112" s="12"/>
      <c r="F112" s="9"/>
      <c r="I112" s="361"/>
      <c r="J112" s="361"/>
      <c r="K112" s="361"/>
      <c r="L112" s="361"/>
      <c r="M112" s="361"/>
      <c r="N112" s="361"/>
      <c r="O112" s="361"/>
      <c r="P112" s="361"/>
      <c r="Q112" s="361"/>
      <c r="R112" s="361"/>
      <c r="S112" s="361"/>
      <c r="T112" s="361"/>
      <c r="U112" s="361"/>
      <c r="V112" s="361"/>
      <c r="W112" s="361"/>
      <c r="X112" s="361"/>
      <c r="Y112" s="361"/>
      <c r="Z112" s="361"/>
      <c r="AA112" s="361"/>
      <c r="AB112" s="361"/>
      <c r="AC112" s="361"/>
      <c r="AD112" s="361"/>
      <c r="AE112" s="361"/>
      <c r="AF112" s="361"/>
      <c r="AG112" s="361"/>
      <c r="AH112" s="361"/>
      <c r="AI112" s="361"/>
      <c r="AJ112" s="361"/>
      <c r="AK112" s="361"/>
      <c r="AL112" s="361"/>
      <c r="AM112" s="361"/>
      <c r="AN112" s="361"/>
      <c r="AO112" s="361"/>
      <c r="AP112" s="361"/>
      <c r="AQ112" s="361"/>
      <c r="AR112" s="361"/>
      <c r="AS112" s="361"/>
      <c r="AT112" s="361"/>
      <c r="AU112" s="361"/>
      <c r="AV112" s="361"/>
      <c r="AW112" s="361"/>
      <c r="AX112" s="361"/>
      <c r="AY112" s="361"/>
      <c r="AZ112" s="361"/>
      <c r="BA112" s="361"/>
      <c r="BB112" s="361"/>
      <c r="BC112" s="361"/>
      <c r="BD112" s="361"/>
      <c r="BE112" s="361"/>
      <c r="BF112" s="361"/>
      <c r="BG112" s="361"/>
      <c r="BH112" s="361"/>
      <c r="BI112" s="361"/>
      <c r="BJ112" s="361"/>
      <c r="BK112" s="361"/>
      <c r="BL112" s="361"/>
      <c r="BM112" s="361"/>
      <c r="BN112" s="361"/>
      <c r="BO112" s="361"/>
      <c r="BP112" s="361"/>
      <c r="BQ112" s="361"/>
      <c r="BR112" s="361"/>
      <c r="BS112" s="361"/>
      <c r="BT112" s="361"/>
      <c r="BU112" s="361"/>
      <c r="BV112" s="361"/>
      <c r="BW112" s="361"/>
      <c r="BX112" s="361"/>
      <c r="BY112" s="361"/>
      <c r="BZ112" s="361"/>
      <c r="CA112" s="361"/>
      <c r="CB112" s="361"/>
      <c r="CC112" s="361"/>
      <c r="CD112" s="361"/>
      <c r="CE112" s="361"/>
      <c r="CF112" s="361"/>
      <c r="CG112" s="361"/>
      <c r="CH112" s="361"/>
      <c r="CI112" s="361"/>
      <c r="CJ112" s="361"/>
      <c r="CK112" s="361"/>
      <c r="CL112" s="361"/>
      <c r="CM112" s="361"/>
      <c r="CN112" s="361"/>
      <c r="CO112" s="361"/>
      <c r="CP112" s="361"/>
      <c r="CQ112" s="361"/>
      <c r="CR112" s="361"/>
      <c r="CS112" s="361"/>
      <c r="CT112" s="361"/>
      <c r="CU112" s="361"/>
      <c r="CV112" s="361"/>
      <c r="CW112" s="361"/>
      <c r="CX112" s="361"/>
      <c r="CY112" s="361"/>
      <c r="CZ112" s="361"/>
      <c r="DA112" s="361"/>
      <c r="DB112" s="361"/>
      <c r="DC112" s="361"/>
      <c r="DD112" s="361"/>
      <c r="DE112" s="361"/>
      <c r="DF112" s="361"/>
    </row>
    <row r="113" spans="1:11" s="361" customFormat="1" x14ac:dyDescent="0.25">
      <c r="A113" s="224" t="s">
        <v>327</v>
      </c>
      <c r="B113" s="533" t="s">
        <v>188</v>
      </c>
      <c r="C113" s="223"/>
      <c r="D113" s="223"/>
      <c r="E113" s="223"/>
      <c r="F113" s="240"/>
      <c r="G113" s="223"/>
      <c r="H113" s="223"/>
      <c r="I113" s="223"/>
      <c r="J113" s="223"/>
      <c r="K113" s="223"/>
    </row>
  </sheetData>
  <customSheetViews>
    <customSheetView guid="{7CA7D035-D2A1-4B96-838D-2652318C62B1}" scale="75" hiddenRows="1" topLeftCell="A34">
      <selection sqref="A1:H1"/>
      <pageMargins left="0.511811024" right="0.511811024" top="0.78740157499999996" bottom="0.78740157499999996" header="0.31496062000000002" footer="0.31496062000000002"/>
      <pageSetup paperSize="9" orientation="portrait" r:id="rId1"/>
    </customSheetView>
    <customSheetView guid="{4B91FCD0-AC6F-4F62-A2A7-5B28A3ADE10A}" scale="75" hiddenRows="1">
      <selection activeCell="K36" sqref="K36"/>
      <pageMargins left="0.511811024" right="0.511811024" top="0.78740157499999996" bottom="0.78740157499999996" header="0.31496062000000002" footer="0.31496062000000002"/>
      <pageSetup paperSize="9" orientation="portrait" r:id="rId2"/>
    </customSheetView>
    <customSheetView guid="{2C3335CB-4BE0-44BB-82F6-2C1FC4999773}" scale="75" hiddenRows="1">
      <selection activeCell="H111" sqref="H111"/>
      <pageMargins left="0.511811024" right="0.511811024" top="0.78740157499999996" bottom="0.78740157499999996" header="0.31496062000000002" footer="0.31496062000000002"/>
      <pageSetup paperSize="9" orientation="portrait" r:id="rId3"/>
    </customSheetView>
    <customSheetView guid="{FC82BE2D-C83D-4217-A18C-185181D7A7A0}" scale="75" hiddenRows="1">
      <selection activeCell="D71" sqref="D71:H71"/>
      <pageMargins left="0.511811024" right="0.511811024" top="0.78740157499999996" bottom="0.78740157499999996" header="0.31496062000000002" footer="0.31496062000000002"/>
      <pageSetup paperSize="9" orientation="portrait" r:id="rId4"/>
    </customSheetView>
    <customSheetView guid="{EA768C4A-5615-4074-B997-8444ED42E930}" scale="75" hiddenRows="1">
      <selection activeCell="H112" sqref="H112"/>
      <pageMargins left="0.511811024" right="0.511811024" top="0.78740157499999996" bottom="0.78740157499999996" header="0.31496062000000002" footer="0.31496062000000002"/>
      <pageSetup paperSize="9" orientation="portrait" r:id="rId5"/>
    </customSheetView>
    <customSheetView guid="{7F1F19E8-64BC-4A29-A595-25206AC21D72}" scale="75" hiddenRows="1">
      <selection activeCell="H112" sqref="H112"/>
      <pageMargins left="0.511811024" right="0.511811024" top="0.78740157499999996" bottom="0.78740157499999996" header="0.31496062000000002" footer="0.31496062000000002"/>
      <pageSetup paperSize="9" orientation="portrait" r:id="rId6"/>
    </customSheetView>
  </customSheetViews>
  <mergeCells count="55">
    <mergeCell ref="A1:H1"/>
    <mergeCell ref="H3:H6"/>
    <mergeCell ref="A3:A6"/>
    <mergeCell ref="B3:B6"/>
    <mergeCell ref="C3:C6"/>
    <mergeCell ref="F3:F6"/>
    <mergeCell ref="A2:H2"/>
    <mergeCell ref="A7:A14"/>
    <mergeCell ref="B7:B8"/>
    <mergeCell ref="B9:B11"/>
    <mergeCell ref="B12:B14"/>
    <mergeCell ref="G3:G6"/>
    <mergeCell ref="A43:A50"/>
    <mergeCell ref="B43:B50"/>
    <mergeCell ref="A15:C15"/>
    <mergeCell ref="A16:A25"/>
    <mergeCell ref="B16:B18"/>
    <mergeCell ref="B19:B20"/>
    <mergeCell ref="B21:B22"/>
    <mergeCell ref="B23:B25"/>
    <mergeCell ref="A26:C26"/>
    <mergeCell ref="A27:A41"/>
    <mergeCell ref="B27:B31"/>
    <mergeCell ref="B32:B37"/>
    <mergeCell ref="B38:B41"/>
    <mergeCell ref="B76:B79"/>
    <mergeCell ref="B80:B82"/>
    <mergeCell ref="B83:B85"/>
    <mergeCell ref="A51:C51"/>
    <mergeCell ref="A52:A67"/>
    <mergeCell ref="B52:B54"/>
    <mergeCell ref="B55:B60"/>
    <mergeCell ref="B61:B64"/>
    <mergeCell ref="B65:B67"/>
    <mergeCell ref="B98:B100"/>
    <mergeCell ref="B101:B102"/>
    <mergeCell ref="B103:B104"/>
    <mergeCell ref="B105:B106"/>
    <mergeCell ref="B107:B109"/>
    <mergeCell ref="A110:C110"/>
    <mergeCell ref="A111:C111"/>
    <mergeCell ref="D3:D6"/>
    <mergeCell ref="E3:E6"/>
    <mergeCell ref="A86:C86"/>
    <mergeCell ref="A87:A93"/>
    <mergeCell ref="B87:B89"/>
    <mergeCell ref="B91:B93"/>
    <mergeCell ref="A94:C94"/>
    <mergeCell ref="A68:C68"/>
    <mergeCell ref="A69:A85"/>
    <mergeCell ref="B70:B71"/>
    <mergeCell ref="B72:B73"/>
    <mergeCell ref="B74:B75"/>
    <mergeCell ref="A95:A109"/>
    <mergeCell ref="B95:B97"/>
  </mergeCells>
  <pageMargins left="0.511811024" right="0.511811024" top="0.78740157499999996" bottom="0.78740157499999996" header="0.31496062000000002" footer="0.31496062000000002"/>
  <pageSetup paperSize="9" orientation="portrait" r:id="rId7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DF217"/>
  <sheetViews>
    <sheetView topLeftCell="A111" zoomScale="85" zoomScaleNormal="85" workbookViewId="0">
      <selection activeCell="D214" sqref="D214"/>
    </sheetView>
  </sheetViews>
  <sheetFormatPr defaultRowHeight="15" x14ac:dyDescent="0.25"/>
  <cols>
    <col min="1" max="1" width="12.140625" style="133" bestFit="1" customWidth="1"/>
    <col min="2" max="2" width="26.42578125" style="133" bestFit="1" customWidth="1"/>
    <col min="3" max="3" width="26.42578125" style="133" customWidth="1"/>
    <col min="4" max="4" width="12.7109375" style="133" customWidth="1"/>
    <col min="5" max="5" width="13" style="133" customWidth="1"/>
    <col min="6" max="6" width="14.7109375" style="133" customWidth="1"/>
    <col min="7" max="7" width="18.28515625" style="135" customWidth="1"/>
    <col min="8" max="8" width="19" style="135" customWidth="1"/>
    <col min="9" max="9" width="9.140625" style="135"/>
    <col min="10" max="250" width="9.140625" style="133"/>
    <col min="251" max="251" width="12.140625" style="133" bestFit="1" customWidth="1"/>
    <col min="252" max="252" width="26.42578125" style="133" bestFit="1" customWidth="1"/>
    <col min="253" max="253" width="26.42578125" style="133" customWidth="1"/>
    <col min="254" max="254" width="12.7109375" style="133" customWidth="1"/>
    <col min="255" max="255" width="13" style="133" customWidth="1"/>
    <col min="256" max="256" width="13.85546875" style="133" customWidth="1"/>
    <col min="257" max="257" width="12" style="133" customWidth="1"/>
    <col min="258" max="258" width="11.85546875" style="133" customWidth="1"/>
    <col min="259" max="259" width="13.140625" style="133" customWidth="1"/>
    <col min="260" max="260" width="13.28515625" style="133" customWidth="1"/>
    <col min="261" max="261" width="14.28515625" style="133" customWidth="1"/>
    <col min="262" max="262" width="14.7109375" style="133" customWidth="1"/>
    <col min="263" max="506" width="9.140625" style="133"/>
    <col min="507" max="507" width="12.140625" style="133" bestFit="1" customWidth="1"/>
    <col min="508" max="508" width="26.42578125" style="133" bestFit="1" customWidth="1"/>
    <col min="509" max="509" width="26.42578125" style="133" customWidth="1"/>
    <col min="510" max="510" width="12.7109375" style="133" customWidth="1"/>
    <col min="511" max="511" width="13" style="133" customWidth="1"/>
    <col min="512" max="512" width="13.85546875" style="133" customWidth="1"/>
    <col min="513" max="513" width="12" style="133" customWidth="1"/>
    <col min="514" max="514" width="11.85546875" style="133" customWidth="1"/>
    <col min="515" max="515" width="13.140625" style="133" customWidth="1"/>
    <col min="516" max="516" width="13.28515625" style="133" customWidth="1"/>
    <col min="517" max="517" width="14.28515625" style="133" customWidth="1"/>
    <col min="518" max="518" width="14.7109375" style="133" customWidth="1"/>
    <col min="519" max="762" width="9.140625" style="133"/>
    <col min="763" max="763" width="12.140625" style="133" bestFit="1" customWidth="1"/>
    <col min="764" max="764" width="26.42578125" style="133" bestFit="1" customWidth="1"/>
    <col min="765" max="765" width="26.42578125" style="133" customWidth="1"/>
    <col min="766" max="766" width="12.7109375" style="133" customWidth="1"/>
    <col min="767" max="767" width="13" style="133" customWidth="1"/>
    <col min="768" max="768" width="13.85546875" style="133" customWidth="1"/>
    <col min="769" max="769" width="12" style="133" customWidth="1"/>
    <col min="770" max="770" width="11.85546875" style="133" customWidth="1"/>
    <col min="771" max="771" width="13.140625" style="133" customWidth="1"/>
    <col min="772" max="772" width="13.28515625" style="133" customWidth="1"/>
    <col min="773" max="773" width="14.28515625" style="133" customWidth="1"/>
    <col min="774" max="774" width="14.7109375" style="133" customWidth="1"/>
    <col min="775" max="1018" width="9.140625" style="133"/>
    <col min="1019" max="1019" width="12.140625" style="133" bestFit="1" customWidth="1"/>
    <col min="1020" max="1020" width="26.42578125" style="133" bestFit="1" customWidth="1"/>
    <col min="1021" max="1021" width="26.42578125" style="133" customWidth="1"/>
    <col min="1022" max="1022" width="12.7109375" style="133" customWidth="1"/>
    <col min="1023" max="1023" width="13" style="133" customWidth="1"/>
    <col min="1024" max="1024" width="13.85546875" style="133" customWidth="1"/>
    <col min="1025" max="1025" width="12" style="133" customWidth="1"/>
    <col min="1026" max="1026" width="11.85546875" style="133" customWidth="1"/>
    <col min="1027" max="1027" width="13.140625" style="133" customWidth="1"/>
    <col min="1028" max="1028" width="13.28515625" style="133" customWidth="1"/>
    <col min="1029" max="1029" width="14.28515625" style="133" customWidth="1"/>
    <col min="1030" max="1030" width="14.7109375" style="133" customWidth="1"/>
    <col min="1031" max="1274" width="9.140625" style="133"/>
    <col min="1275" max="1275" width="12.140625" style="133" bestFit="1" customWidth="1"/>
    <col min="1276" max="1276" width="26.42578125" style="133" bestFit="1" customWidth="1"/>
    <col min="1277" max="1277" width="26.42578125" style="133" customWidth="1"/>
    <col min="1278" max="1278" width="12.7109375" style="133" customWidth="1"/>
    <col min="1279" max="1279" width="13" style="133" customWidth="1"/>
    <col min="1280" max="1280" width="13.85546875" style="133" customWidth="1"/>
    <col min="1281" max="1281" width="12" style="133" customWidth="1"/>
    <col min="1282" max="1282" width="11.85546875" style="133" customWidth="1"/>
    <col min="1283" max="1283" width="13.140625" style="133" customWidth="1"/>
    <col min="1284" max="1284" width="13.28515625" style="133" customWidth="1"/>
    <col min="1285" max="1285" width="14.28515625" style="133" customWidth="1"/>
    <col min="1286" max="1286" width="14.7109375" style="133" customWidth="1"/>
    <col min="1287" max="1530" width="9.140625" style="133"/>
    <col min="1531" max="1531" width="12.140625" style="133" bestFit="1" customWidth="1"/>
    <col min="1532" max="1532" width="26.42578125" style="133" bestFit="1" customWidth="1"/>
    <col min="1533" max="1533" width="26.42578125" style="133" customWidth="1"/>
    <col min="1534" max="1534" width="12.7109375" style="133" customWidth="1"/>
    <col min="1535" max="1535" width="13" style="133" customWidth="1"/>
    <col min="1536" max="1536" width="13.85546875" style="133" customWidth="1"/>
    <col min="1537" max="1537" width="12" style="133" customWidth="1"/>
    <col min="1538" max="1538" width="11.85546875" style="133" customWidth="1"/>
    <col min="1539" max="1539" width="13.140625" style="133" customWidth="1"/>
    <col min="1540" max="1540" width="13.28515625" style="133" customWidth="1"/>
    <col min="1541" max="1541" width="14.28515625" style="133" customWidth="1"/>
    <col min="1542" max="1542" width="14.7109375" style="133" customWidth="1"/>
    <col min="1543" max="1786" width="9.140625" style="133"/>
    <col min="1787" max="1787" width="12.140625" style="133" bestFit="1" customWidth="1"/>
    <col min="1788" max="1788" width="26.42578125" style="133" bestFit="1" customWidth="1"/>
    <col min="1789" max="1789" width="26.42578125" style="133" customWidth="1"/>
    <col min="1790" max="1790" width="12.7109375" style="133" customWidth="1"/>
    <col min="1791" max="1791" width="13" style="133" customWidth="1"/>
    <col min="1792" max="1792" width="13.85546875" style="133" customWidth="1"/>
    <col min="1793" max="1793" width="12" style="133" customWidth="1"/>
    <col min="1794" max="1794" width="11.85546875" style="133" customWidth="1"/>
    <col min="1795" max="1795" width="13.140625" style="133" customWidth="1"/>
    <col min="1796" max="1796" width="13.28515625" style="133" customWidth="1"/>
    <col min="1797" max="1797" width="14.28515625" style="133" customWidth="1"/>
    <col min="1798" max="1798" width="14.7109375" style="133" customWidth="1"/>
    <col min="1799" max="2042" width="9.140625" style="133"/>
    <col min="2043" max="2043" width="12.140625" style="133" bestFit="1" customWidth="1"/>
    <col min="2044" max="2044" width="26.42578125" style="133" bestFit="1" customWidth="1"/>
    <col min="2045" max="2045" width="26.42578125" style="133" customWidth="1"/>
    <col min="2046" max="2046" width="12.7109375" style="133" customWidth="1"/>
    <col min="2047" max="2047" width="13" style="133" customWidth="1"/>
    <col min="2048" max="2048" width="13.85546875" style="133" customWidth="1"/>
    <col min="2049" max="2049" width="12" style="133" customWidth="1"/>
    <col min="2050" max="2050" width="11.85546875" style="133" customWidth="1"/>
    <col min="2051" max="2051" width="13.140625" style="133" customWidth="1"/>
    <col min="2052" max="2052" width="13.28515625" style="133" customWidth="1"/>
    <col min="2053" max="2053" width="14.28515625" style="133" customWidth="1"/>
    <col min="2054" max="2054" width="14.7109375" style="133" customWidth="1"/>
    <col min="2055" max="2298" width="9.140625" style="133"/>
    <col min="2299" max="2299" width="12.140625" style="133" bestFit="1" customWidth="1"/>
    <col min="2300" max="2300" width="26.42578125" style="133" bestFit="1" customWidth="1"/>
    <col min="2301" max="2301" width="26.42578125" style="133" customWidth="1"/>
    <col min="2302" max="2302" width="12.7109375" style="133" customWidth="1"/>
    <col min="2303" max="2303" width="13" style="133" customWidth="1"/>
    <col min="2304" max="2304" width="13.85546875" style="133" customWidth="1"/>
    <col min="2305" max="2305" width="12" style="133" customWidth="1"/>
    <col min="2306" max="2306" width="11.85546875" style="133" customWidth="1"/>
    <col min="2307" max="2307" width="13.140625" style="133" customWidth="1"/>
    <col min="2308" max="2308" width="13.28515625" style="133" customWidth="1"/>
    <col min="2309" max="2309" width="14.28515625" style="133" customWidth="1"/>
    <col min="2310" max="2310" width="14.7109375" style="133" customWidth="1"/>
    <col min="2311" max="2554" width="9.140625" style="133"/>
    <col min="2555" max="2555" width="12.140625" style="133" bestFit="1" customWidth="1"/>
    <col min="2556" max="2556" width="26.42578125" style="133" bestFit="1" customWidth="1"/>
    <col min="2557" max="2557" width="26.42578125" style="133" customWidth="1"/>
    <col min="2558" max="2558" width="12.7109375" style="133" customWidth="1"/>
    <col min="2559" max="2559" width="13" style="133" customWidth="1"/>
    <col min="2560" max="2560" width="13.85546875" style="133" customWidth="1"/>
    <col min="2561" max="2561" width="12" style="133" customWidth="1"/>
    <col min="2562" max="2562" width="11.85546875" style="133" customWidth="1"/>
    <col min="2563" max="2563" width="13.140625" style="133" customWidth="1"/>
    <col min="2564" max="2564" width="13.28515625" style="133" customWidth="1"/>
    <col min="2565" max="2565" width="14.28515625" style="133" customWidth="1"/>
    <col min="2566" max="2566" width="14.7109375" style="133" customWidth="1"/>
    <col min="2567" max="2810" width="9.140625" style="133"/>
    <col min="2811" max="2811" width="12.140625" style="133" bestFit="1" customWidth="1"/>
    <col min="2812" max="2812" width="26.42578125" style="133" bestFit="1" customWidth="1"/>
    <col min="2813" max="2813" width="26.42578125" style="133" customWidth="1"/>
    <col min="2814" max="2814" width="12.7109375" style="133" customWidth="1"/>
    <col min="2815" max="2815" width="13" style="133" customWidth="1"/>
    <col min="2816" max="2816" width="13.85546875" style="133" customWidth="1"/>
    <col min="2817" max="2817" width="12" style="133" customWidth="1"/>
    <col min="2818" max="2818" width="11.85546875" style="133" customWidth="1"/>
    <col min="2819" max="2819" width="13.140625" style="133" customWidth="1"/>
    <col min="2820" max="2820" width="13.28515625" style="133" customWidth="1"/>
    <col min="2821" max="2821" width="14.28515625" style="133" customWidth="1"/>
    <col min="2822" max="2822" width="14.7109375" style="133" customWidth="1"/>
    <col min="2823" max="3066" width="9.140625" style="133"/>
    <col min="3067" max="3067" width="12.140625" style="133" bestFit="1" customWidth="1"/>
    <col min="3068" max="3068" width="26.42578125" style="133" bestFit="1" customWidth="1"/>
    <col min="3069" max="3069" width="26.42578125" style="133" customWidth="1"/>
    <col min="3070" max="3070" width="12.7109375" style="133" customWidth="1"/>
    <col min="3071" max="3071" width="13" style="133" customWidth="1"/>
    <col min="3072" max="3072" width="13.85546875" style="133" customWidth="1"/>
    <col min="3073" max="3073" width="12" style="133" customWidth="1"/>
    <col min="3074" max="3074" width="11.85546875" style="133" customWidth="1"/>
    <col min="3075" max="3075" width="13.140625" style="133" customWidth="1"/>
    <col min="3076" max="3076" width="13.28515625" style="133" customWidth="1"/>
    <col min="3077" max="3077" width="14.28515625" style="133" customWidth="1"/>
    <col min="3078" max="3078" width="14.7109375" style="133" customWidth="1"/>
    <col min="3079" max="3322" width="9.140625" style="133"/>
    <col min="3323" max="3323" width="12.140625" style="133" bestFit="1" customWidth="1"/>
    <col min="3324" max="3324" width="26.42578125" style="133" bestFit="1" customWidth="1"/>
    <col min="3325" max="3325" width="26.42578125" style="133" customWidth="1"/>
    <col min="3326" max="3326" width="12.7109375" style="133" customWidth="1"/>
    <col min="3327" max="3327" width="13" style="133" customWidth="1"/>
    <col min="3328" max="3328" width="13.85546875" style="133" customWidth="1"/>
    <col min="3329" max="3329" width="12" style="133" customWidth="1"/>
    <col min="3330" max="3330" width="11.85546875" style="133" customWidth="1"/>
    <col min="3331" max="3331" width="13.140625" style="133" customWidth="1"/>
    <col min="3332" max="3332" width="13.28515625" style="133" customWidth="1"/>
    <col min="3333" max="3333" width="14.28515625" style="133" customWidth="1"/>
    <col min="3334" max="3334" width="14.7109375" style="133" customWidth="1"/>
    <col min="3335" max="3578" width="9.140625" style="133"/>
    <col min="3579" max="3579" width="12.140625" style="133" bestFit="1" customWidth="1"/>
    <col min="3580" max="3580" width="26.42578125" style="133" bestFit="1" customWidth="1"/>
    <col min="3581" max="3581" width="26.42578125" style="133" customWidth="1"/>
    <col min="3582" max="3582" width="12.7109375" style="133" customWidth="1"/>
    <col min="3583" max="3583" width="13" style="133" customWidth="1"/>
    <col min="3584" max="3584" width="13.85546875" style="133" customWidth="1"/>
    <col min="3585" max="3585" width="12" style="133" customWidth="1"/>
    <col min="3586" max="3586" width="11.85546875" style="133" customWidth="1"/>
    <col min="3587" max="3587" width="13.140625" style="133" customWidth="1"/>
    <col min="3588" max="3588" width="13.28515625" style="133" customWidth="1"/>
    <col min="3589" max="3589" width="14.28515625" style="133" customWidth="1"/>
    <col min="3590" max="3590" width="14.7109375" style="133" customWidth="1"/>
    <col min="3591" max="3834" width="9.140625" style="133"/>
    <col min="3835" max="3835" width="12.140625" style="133" bestFit="1" customWidth="1"/>
    <col min="3836" max="3836" width="26.42578125" style="133" bestFit="1" customWidth="1"/>
    <col min="3837" max="3837" width="26.42578125" style="133" customWidth="1"/>
    <col min="3838" max="3838" width="12.7109375" style="133" customWidth="1"/>
    <col min="3839" max="3839" width="13" style="133" customWidth="1"/>
    <col min="3840" max="3840" width="13.85546875" style="133" customWidth="1"/>
    <col min="3841" max="3841" width="12" style="133" customWidth="1"/>
    <col min="3842" max="3842" width="11.85546875" style="133" customWidth="1"/>
    <col min="3843" max="3843" width="13.140625" style="133" customWidth="1"/>
    <col min="3844" max="3844" width="13.28515625" style="133" customWidth="1"/>
    <col min="3845" max="3845" width="14.28515625" style="133" customWidth="1"/>
    <col min="3846" max="3846" width="14.7109375" style="133" customWidth="1"/>
    <col min="3847" max="4090" width="9.140625" style="133"/>
    <col min="4091" max="4091" width="12.140625" style="133" bestFit="1" customWidth="1"/>
    <col min="4092" max="4092" width="26.42578125" style="133" bestFit="1" customWidth="1"/>
    <col min="4093" max="4093" width="26.42578125" style="133" customWidth="1"/>
    <col min="4094" max="4094" width="12.7109375" style="133" customWidth="1"/>
    <col min="4095" max="4095" width="13" style="133" customWidth="1"/>
    <col min="4096" max="4096" width="13.85546875" style="133" customWidth="1"/>
    <col min="4097" max="4097" width="12" style="133" customWidth="1"/>
    <col min="4098" max="4098" width="11.85546875" style="133" customWidth="1"/>
    <col min="4099" max="4099" width="13.140625" style="133" customWidth="1"/>
    <col min="4100" max="4100" width="13.28515625" style="133" customWidth="1"/>
    <col min="4101" max="4101" width="14.28515625" style="133" customWidth="1"/>
    <col min="4102" max="4102" width="14.7109375" style="133" customWidth="1"/>
    <col min="4103" max="4346" width="9.140625" style="133"/>
    <col min="4347" max="4347" width="12.140625" style="133" bestFit="1" customWidth="1"/>
    <col min="4348" max="4348" width="26.42578125" style="133" bestFit="1" customWidth="1"/>
    <col min="4349" max="4349" width="26.42578125" style="133" customWidth="1"/>
    <col min="4350" max="4350" width="12.7109375" style="133" customWidth="1"/>
    <col min="4351" max="4351" width="13" style="133" customWidth="1"/>
    <col min="4352" max="4352" width="13.85546875" style="133" customWidth="1"/>
    <col min="4353" max="4353" width="12" style="133" customWidth="1"/>
    <col min="4354" max="4354" width="11.85546875" style="133" customWidth="1"/>
    <col min="4355" max="4355" width="13.140625" style="133" customWidth="1"/>
    <col min="4356" max="4356" width="13.28515625" style="133" customWidth="1"/>
    <col min="4357" max="4357" width="14.28515625" style="133" customWidth="1"/>
    <col min="4358" max="4358" width="14.7109375" style="133" customWidth="1"/>
    <col min="4359" max="4602" width="9.140625" style="133"/>
    <col min="4603" max="4603" width="12.140625" style="133" bestFit="1" customWidth="1"/>
    <col min="4604" max="4604" width="26.42578125" style="133" bestFit="1" customWidth="1"/>
    <col min="4605" max="4605" width="26.42578125" style="133" customWidth="1"/>
    <col min="4606" max="4606" width="12.7109375" style="133" customWidth="1"/>
    <col min="4607" max="4607" width="13" style="133" customWidth="1"/>
    <col min="4608" max="4608" width="13.85546875" style="133" customWidth="1"/>
    <col min="4609" max="4609" width="12" style="133" customWidth="1"/>
    <col min="4610" max="4610" width="11.85546875" style="133" customWidth="1"/>
    <col min="4611" max="4611" width="13.140625" style="133" customWidth="1"/>
    <col min="4612" max="4612" width="13.28515625" style="133" customWidth="1"/>
    <col min="4613" max="4613" width="14.28515625" style="133" customWidth="1"/>
    <col min="4614" max="4614" width="14.7109375" style="133" customWidth="1"/>
    <col min="4615" max="4858" width="9.140625" style="133"/>
    <col min="4859" max="4859" width="12.140625" style="133" bestFit="1" customWidth="1"/>
    <col min="4860" max="4860" width="26.42578125" style="133" bestFit="1" customWidth="1"/>
    <col min="4861" max="4861" width="26.42578125" style="133" customWidth="1"/>
    <col min="4862" max="4862" width="12.7109375" style="133" customWidth="1"/>
    <col min="4863" max="4863" width="13" style="133" customWidth="1"/>
    <col min="4864" max="4864" width="13.85546875" style="133" customWidth="1"/>
    <col min="4865" max="4865" width="12" style="133" customWidth="1"/>
    <col min="4866" max="4866" width="11.85546875" style="133" customWidth="1"/>
    <col min="4867" max="4867" width="13.140625" style="133" customWidth="1"/>
    <col min="4868" max="4868" width="13.28515625" style="133" customWidth="1"/>
    <col min="4869" max="4869" width="14.28515625" style="133" customWidth="1"/>
    <col min="4870" max="4870" width="14.7109375" style="133" customWidth="1"/>
    <col min="4871" max="5114" width="9.140625" style="133"/>
    <col min="5115" max="5115" width="12.140625" style="133" bestFit="1" customWidth="1"/>
    <col min="5116" max="5116" width="26.42578125" style="133" bestFit="1" customWidth="1"/>
    <col min="5117" max="5117" width="26.42578125" style="133" customWidth="1"/>
    <col min="5118" max="5118" width="12.7109375" style="133" customWidth="1"/>
    <col min="5119" max="5119" width="13" style="133" customWidth="1"/>
    <col min="5120" max="5120" width="13.85546875" style="133" customWidth="1"/>
    <col min="5121" max="5121" width="12" style="133" customWidth="1"/>
    <col min="5122" max="5122" width="11.85546875" style="133" customWidth="1"/>
    <col min="5123" max="5123" width="13.140625" style="133" customWidth="1"/>
    <col min="5124" max="5124" width="13.28515625" style="133" customWidth="1"/>
    <col min="5125" max="5125" width="14.28515625" style="133" customWidth="1"/>
    <col min="5126" max="5126" width="14.7109375" style="133" customWidth="1"/>
    <col min="5127" max="5370" width="9.140625" style="133"/>
    <col min="5371" max="5371" width="12.140625" style="133" bestFit="1" customWidth="1"/>
    <col min="5372" max="5372" width="26.42578125" style="133" bestFit="1" customWidth="1"/>
    <col min="5373" max="5373" width="26.42578125" style="133" customWidth="1"/>
    <col min="5374" max="5374" width="12.7109375" style="133" customWidth="1"/>
    <col min="5375" max="5375" width="13" style="133" customWidth="1"/>
    <col min="5376" max="5376" width="13.85546875" style="133" customWidth="1"/>
    <col min="5377" max="5377" width="12" style="133" customWidth="1"/>
    <col min="5378" max="5378" width="11.85546875" style="133" customWidth="1"/>
    <col min="5379" max="5379" width="13.140625" style="133" customWidth="1"/>
    <col min="5380" max="5380" width="13.28515625" style="133" customWidth="1"/>
    <col min="5381" max="5381" width="14.28515625" style="133" customWidth="1"/>
    <col min="5382" max="5382" width="14.7109375" style="133" customWidth="1"/>
    <col min="5383" max="5626" width="9.140625" style="133"/>
    <col min="5627" max="5627" width="12.140625" style="133" bestFit="1" customWidth="1"/>
    <col min="5628" max="5628" width="26.42578125" style="133" bestFit="1" customWidth="1"/>
    <col min="5629" max="5629" width="26.42578125" style="133" customWidth="1"/>
    <col min="5630" max="5630" width="12.7109375" style="133" customWidth="1"/>
    <col min="5631" max="5631" width="13" style="133" customWidth="1"/>
    <col min="5632" max="5632" width="13.85546875" style="133" customWidth="1"/>
    <col min="5633" max="5633" width="12" style="133" customWidth="1"/>
    <col min="5634" max="5634" width="11.85546875" style="133" customWidth="1"/>
    <col min="5635" max="5635" width="13.140625" style="133" customWidth="1"/>
    <col min="5636" max="5636" width="13.28515625" style="133" customWidth="1"/>
    <col min="5637" max="5637" width="14.28515625" style="133" customWidth="1"/>
    <col min="5638" max="5638" width="14.7109375" style="133" customWidth="1"/>
    <col min="5639" max="5882" width="9.140625" style="133"/>
    <col min="5883" max="5883" width="12.140625" style="133" bestFit="1" customWidth="1"/>
    <col min="5884" max="5884" width="26.42578125" style="133" bestFit="1" customWidth="1"/>
    <col min="5885" max="5885" width="26.42578125" style="133" customWidth="1"/>
    <col min="5886" max="5886" width="12.7109375" style="133" customWidth="1"/>
    <col min="5887" max="5887" width="13" style="133" customWidth="1"/>
    <col min="5888" max="5888" width="13.85546875" style="133" customWidth="1"/>
    <col min="5889" max="5889" width="12" style="133" customWidth="1"/>
    <col min="5890" max="5890" width="11.85546875" style="133" customWidth="1"/>
    <col min="5891" max="5891" width="13.140625" style="133" customWidth="1"/>
    <col min="5892" max="5892" width="13.28515625" style="133" customWidth="1"/>
    <col min="5893" max="5893" width="14.28515625" style="133" customWidth="1"/>
    <col min="5894" max="5894" width="14.7109375" style="133" customWidth="1"/>
    <col min="5895" max="6138" width="9.140625" style="133"/>
    <col min="6139" max="6139" width="12.140625" style="133" bestFit="1" customWidth="1"/>
    <col min="6140" max="6140" width="26.42578125" style="133" bestFit="1" customWidth="1"/>
    <col min="6141" max="6141" width="26.42578125" style="133" customWidth="1"/>
    <col min="6142" max="6142" width="12.7109375" style="133" customWidth="1"/>
    <col min="6143" max="6143" width="13" style="133" customWidth="1"/>
    <col min="6144" max="6144" width="13.85546875" style="133" customWidth="1"/>
    <col min="6145" max="6145" width="12" style="133" customWidth="1"/>
    <col min="6146" max="6146" width="11.85546875" style="133" customWidth="1"/>
    <col min="6147" max="6147" width="13.140625" style="133" customWidth="1"/>
    <col min="6148" max="6148" width="13.28515625" style="133" customWidth="1"/>
    <col min="6149" max="6149" width="14.28515625" style="133" customWidth="1"/>
    <col min="6150" max="6150" width="14.7109375" style="133" customWidth="1"/>
    <col min="6151" max="6394" width="9.140625" style="133"/>
    <col min="6395" max="6395" width="12.140625" style="133" bestFit="1" customWidth="1"/>
    <col min="6396" max="6396" width="26.42578125" style="133" bestFit="1" customWidth="1"/>
    <col min="6397" max="6397" width="26.42578125" style="133" customWidth="1"/>
    <col min="6398" max="6398" width="12.7109375" style="133" customWidth="1"/>
    <col min="6399" max="6399" width="13" style="133" customWidth="1"/>
    <col min="6400" max="6400" width="13.85546875" style="133" customWidth="1"/>
    <col min="6401" max="6401" width="12" style="133" customWidth="1"/>
    <col min="6402" max="6402" width="11.85546875" style="133" customWidth="1"/>
    <col min="6403" max="6403" width="13.140625" style="133" customWidth="1"/>
    <col min="6404" max="6404" width="13.28515625" style="133" customWidth="1"/>
    <col min="6405" max="6405" width="14.28515625" style="133" customWidth="1"/>
    <col min="6406" max="6406" width="14.7109375" style="133" customWidth="1"/>
    <col min="6407" max="6650" width="9.140625" style="133"/>
    <col min="6651" max="6651" width="12.140625" style="133" bestFit="1" customWidth="1"/>
    <col min="6652" max="6652" width="26.42578125" style="133" bestFit="1" customWidth="1"/>
    <col min="6653" max="6653" width="26.42578125" style="133" customWidth="1"/>
    <col min="6654" max="6654" width="12.7109375" style="133" customWidth="1"/>
    <col min="6655" max="6655" width="13" style="133" customWidth="1"/>
    <col min="6656" max="6656" width="13.85546875" style="133" customWidth="1"/>
    <col min="6657" max="6657" width="12" style="133" customWidth="1"/>
    <col min="6658" max="6658" width="11.85546875" style="133" customWidth="1"/>
    <col min="6659" max="6659" width="13.140625" style="133" customWidth="1"/>
    <col min="6660" max="6660" width="13.28515625" style="133" customWidth="1"/>
    <col min="6661" max="6661" width="14.28515625" style="133" customWidth="1"/>
    <col min="6662" max="6662" width="14.7109375" style="133" customWidth="1"/>
    <col min="6663" max="6906" width="9.140625" style="133"/>
    <col min="6907" max="6907" width="12.140625" style="133" bestFit="1" customWidth="1"/>
    <col min="6908" max="6908" width="26.42578125" style="133" bestFit="1" customWidth="1"/>
    <col min="6909" max="6909" width="26.42578125" style="133" customWidth="1"/>
    <col min="6910" max="6910" width="12.7109375" style="133" customWidth="1"/>
    <col min="6911" max="6911" width="13" style="133" customWidth="1"/>
    <col min="6912" max="6912" width="13.85546875" style="133" customWidth="1"/>
    <col min="6913" max="6913" width="12" style="133" customWidth="1"/>
    <col min="6914" max="6914" width="11.85546875" style="133" customWidth="1"/>
    <col min="6915" max="6915" width="13.140625" style="133" customWidth="1"/>
    <col min="6916" max="6916" width="13.28515625" style="133" customWidth="1"/>
    <col min="6917" max="6917" width="14.28515625" style="133" customWidth="1"/>
    <col min="6918" max="6918" width="14.7109375" style="133" customWidth="1"/>
    <col min="6919" max="7162" width="9.140625" style="133"/>
    <col min="7163" max="7163" width="12.140625" style="133" bestFit="1" customWidth="1"/>
    <col min="7164" max="7164" width="26.42578125" style="133" bestFit="1" customWidth="1"/>
    <col min="7165" max="7165" width="26.42578125" style="133" customWidth="1"/>
    <col min="7166" max="7166" width="12.7109375" style="133" customWidth="1"/>
    <col min="7167" max="7167" width="13" style="133" customWidth="1"/>
    <col min="7168" max="7168" width="13.85546875" style="133" customWidth="1"/>
    <col min="7169" max="7169" width="12" style="133" customWidth="1"/>
    <col min="7170" max="7170" width="11.85546875" style="133" customWidth="1"/>
    <col min="7171" max="7171" width="13.140625" style="133" customWidth="1"/>
    <col min="7172" max="7172" width="13.28515625" style="133" customWidth="1"/>
    <col min="7173" max="7173" width="14.28515625" style="133" customWidth="1"/>
    <col min="7174" max="7174" width="14.7109375" style="133" customWidth="1"/>
    <col min="7175" max="7418" width="9.140625" style="133"/>
    <col min="7419" max="7419" width="12.140625" style="133" bestFit="1" customWidth="1"/>
    <col min="7420" max="7420" width="26.42578125" style="133" bestFit="1" customWidth="1"/>
    <col min="7421" max="7421" width="26.42578125" style="133" customWidth="1"/>
    <col min="7422" max="7422" width="12.7109375" style="133" customWidth="1"/>
    <col min="7423" max="7423" width="13" style="133" customWidth="1"/>
    <col min="7424" max="7424" width="13.85546875" style="133" customWidth="1"/>
    <col min="7425" max="7425" width="12" style="133" customWidth="1"/>
    <col min="7426" max="7426" width="11.85546875" style="133" customWidth="1"/>
    <col min="7427" max="7427" width="13.140625" style="133" customWidth="1"/>
    <col min="7428" max="7428" width="13.28515625" style="133" customWidth="1"/>
    <col min="7429" max="7429" width="14.28515625" style="133" customWidth="1"/>
    <col min="7430" max="7430" width="14.7109375" style="133" customWidth="1"/>
    <col min="7431" max="7674" width="9.140625" style="133"/>
    <col min="7675" max="7675" width="12.140625" style="133" bestFit="1" customWidth="1"/>
    <col min="7676" max="7676" width="26.42578125" style="133" bestFit="1" customWidth="1"/>
    <col min="7677" max="7677" width="26.42578125" style="133" customWidth="1"/>
    <col min="7678" max="7678" width="12.7109375" style="133" customWidth="1"/>
    <col min="7679" max="7679" width="13" style="133" customWidth="1"/>
    <col min="7680" max="7680" width="13.85546875" style="133" customWidth="1"/>
    <col min="7681" max="7681" width="12" style="133" customWidth="1"/>
    <col min="7682" max="7682" width="11.85546875" style="133" customWidth="1"/>
    <col min="7683" max="7683" width="13.140625" style="133" customWidth="1"/>
    <col min="7684" max="7684" width="13.28515625" style="133" customWidth="1"/>
    <col min="7685" max="7685" width="14.28515625" style="133" customWidth="1"/>
    <col min="7686" max="7686" width="14.7109375" style="133" customWidth="1"/>
    <col min="7687" max="7930" width="9.140625" style="133"/>
    <col min="7931" max="7931" width="12.140625" style="133" bestFit="1" customWidth="1"/>
    <col min="7932" max="7932" width="26.42578125" style="133" bestFit="1" customWidth="1"/>
    <col min="7933" max="7933" width="26.42578125" style="133" customWidth="1"/>
    <col min="7934" max="7934" width="12.7109375" style="133" customWidth="1"/>
    <col min="7935" max="7935" width="13" style="133" customWidth="1"/>
    <col min="7936" max="7936" width="13.85546875" style="133" customWidth="1"/>
    <col min="7937" max="7937" width="12" style="133" customWidth="1"/>
    <col min="7938" max="7938" width="11.85546875" style="133" customWidth="1"/>
    <col min="7939" max="7939" width="13.140625" style="133" customWidth="1"/>
    <col min="7940" max="7940" width="13.28515625" style="133" customWidth="1"/>
    <col min="7941" max="7941" width="14.28515625" style="133" customWidth="1"/>
    <col min="7942" max="7942" width="14.7109375" style="133" customWidth="1"/>
    <col min="7943" max="8186" width="9.140625" style="133"/>
    <col min="8187" max="8187" width="12.140625" style="133" bestFit="1" customWidth="1"/>
    <col min="8188" max="8188" width="26.42578125" style="133" bestFit="1" customWidth="1"/>
    <col min="8189" max="8189" width="26.42578125" style="133" customWidth="1"/>
    <col min="8190" max="8190" width="12.7109375" style="133" customWidth="1"/>
    <col min="8191" max="8191" width="13" style="133" customWidth="1"/>
    <col min="8192" max="8192" width="13.85546875" style="133" customWidth="1"/>
    <col min="8193" max="8193" width="12" style="133" customWidth="1"/>
    <col min="8194" max="8194" width="11.85546875" style="133" customWidth="1"/>
    <col min="8195" max="8195" width="13.140625" style="133" customWidth="1"/>
    <col min="8196" max="8196" width="13.28515625" style="133" customWidth="1"/>
    <col min="8197" max="8197" width="14.28515625" style="133" customWidth="1"/>
    <col min="8198" max="8198" width="14.7109375" style="133" customWidth="1"/>
    <col min="8199" max="8442" width="9.140625" style="133"/>
    <col min="8443" max="8443" width="12.140625" style="133" bestFit="1" customWidth="1"/>
    <col min="8444" max="8444" width="26.42578125" style="133" bestFit="1" customWidth="1"/>
    <col min="8445" max="8445" width="26.42578125" style="133" customWidth="1"/>
    <col min="8446" max="8446" width="12.7109375" style="133" customWidth="1"/>
    <col min="8447" max="8447" width="13" style="133" customWidth="1"/>
    <col min="8448" max="8448" width="13.85546875" style="133" customWidth="1"/>
    <col min="8449" max="8449" width="12" style="133" customWidth="1"/>
    <col min="8450" max="8450" width="11.85546875" style="133" customWidth="1"/>
    <col min="8451" max="8451" width="13.140625" style="133" customWidth="1"/>
    <col min="8452" max="8452" width="13.28515625" style="133" customWidth="1"/>
    <col min="8453" max="8453" width="14.28515625" style="133" customWidth="1"/>
    <col min="8454" max="8454" width="14.7109375" style="133" customWidth="1"/>
    <col min="8455" max="8698" width="9.140625" style="133"/>
    <col min="8699" max="8699" width="12.140625" style="133" bestFit="1" customWidth="1"/>
    <col min="8700" max="8700" width="26.42578125" style="133" bestFit="1" customWidth="1"/>
    <col min="8701" max="8701" width="26.42578125" style="133" customWidth="1"/>
    <col min="8702" max="8702" width="12.7109375" style="133" customWidth="1"/>
    <col min="8703" max="8703" width="13" style="133" customWidth="1"/>
    <col min="8704" max="8704" width="13.85546875" style="133" customWidth="1"/>
    <col min="8705" max="8705" width="12" style="133" customWidth="1"/>
    <col min="8706" max="8706" width="11.85546875" style="133" customWidth="1"/>
    <col min="8707" max="8707" width="13.140625" style="133" customWidth="1"/>
    <col min="8708" max="8708" width="13.28515625" style="133" customWidth="1"/>
    <col min="8709" max="8709" width="14.28515625" style="133" customWidth="1"/>
    <col min="8710" max="8710" width="14.7109375" style="133" customWidth="1"/>
    <col min="8711" max="8954" width="9.140625" style="133"/>
    <col min="8955" max="8955" width="12.140625" style="133" bestFit="1" customWidth="1"/>
    <col min="8956" max="8956" width="26.42578125" style="133" bestFit="1" customWidth="1"/>
    <col min="8957" max="8957" width="26.42578125" style="133" customWidth="1"/>
    <col min="8958" max="8958" width="12.7109375" style="133" customWidth="1"/>
    <col min="8959" max="8959" width="13" style="133" customWidth="1"/>
    <col min="8960" max="8960" width="13.85546875" style="133" customWidth="1"/>
    <col min="8961" max="8961" width="12" style="133" customWidth="1"/>
    <col min="8962" max="8962" width="11.85546875" style="133" customWidth="1"/>
    <col min="8963" max="8963" width="13.140625" style="133" customWidth="1"/>
    <col min="8964" max="8964" width="13.28515625" style="133" customWidth="1"/>
    <col min="8965" max="8965" width="14.28515625" style="133" customWidth="1"/>
    <col min="8966" max="8966" width="14.7109375" style="133" customWidth="1"/>
    <col min="8967" max="9210" width="9.140625" style="133"/>
    <col min="9211" max="9211" width="12.140625" style="133" bestFit="1" customWidth="1"/>
    <col min="9212" max="9212" width="26.42578125" style="133" bestFit="1" customWidth="1"/>
    <col min="9213" max="9213" width="26.42578125" style="133" customWidth="1"/>
    <col min="9214" max="9214" width="12.7109375" style="133" customWidth="1"/>
    <col min="9215" max="9215" width="13" style="133" customWidth="1"/>
    <col min="9216" max="9216" width="13.85546875" style="133" customWidth="1"/>
    <col min="9217" max="9217" width="12" style="133" customWidth="1"/>
    <col min="9218" max="9218" width="11.85546875" style="133" customWidth="1"/>
    <col min="9219" max="9219" width="13.140625" style="133" customWidth="1"/>
    <col min="9220" max="9220" width="13.28515625" style="133" customWidth="1"/>
    <col min="9221" max="9221" width="14.28515625" style="133" customWidth="1"/>
    <col min="9222" max="9222" width="14.7109375" style="133" customWidth="1"/>
    <col min="9223" max="9466" width="9.140625" style="133"/>
    <col min="9467" max="9467" width="12.140625" style="133" bestFit="1" customWidth="1"/>
    <col min="9468" max="9468" width="26.42578125" style="133" bestFit="1" customWidth="1"/>
    <col min="9469" max="9469" width="26.42578125" style="133" customWidth="1"/>
    <col min="9470" max="9470" width="12.7109375" style="133" customWidth="1"/>
    <col min="9471" max="9471" width="13" style="133" customWidth="1"/>
    <col min="9472" max="9472" width="13.85546875" style="133" customWidth="1"/>
    <col min="9473" max="9473" width="12" style="133" customWidth="1"/>
    <col min="9474" max="9474" width="11.85546875" style="133" customWidth="1"/>
    <col min="9475" max="9475" width="13.140625" style="133" customWidth="1"/>
    <col min="9476" max="9476" width="13.28515625" style="133" customWidth="1"/>
    <col min="9477" max="9477" width="14.28515625" style="133" customWidth="1"/>
    <col min="9478" max="9478" width="14.7109375" style="133" customWidth="1"/>
    <col min="9479" max="9722" width="9.140625" style="133"/>
    <col min="9723" max="9723" width="12.140625" style="133" bestFit="1" customWidth="1"/>
    <col min="9724" max="9724" width="26.42578125" style="133" bestFit="1" customWidth="1"/>
    <col min="9725" max="9725" width="26.42578125" style="133" customWidth="1"/>
    <col min="9726" max="9726" width="12.7109375" style="133" customWidth="1"/>
    <col min="9727" max="9727" width="13" style="133" customWidth="1"/>
    <col min="9728" max="9728" width="13.85546875" style="133" customWidth="1"/>
    <col min="9729" max="9729" width="12" style="133" customWidth="1"/>
    <col min="9730" max="9730" width="11.85546875" style="133" customWidth="1"/>
    <col min="9731" max="9731" width="13.140625" style="133" customWidth="1"/>
    <col min="9732" max="9732" width="13.28515625" style="133" customWidth="1"/>
    <col min="9733" max="9733" width="14.28515625" style="133" customWidth="1"/>
    <col min="9734" max="9734" width="14.7109375" style="133" customWidth="1"/>
    <col min="9735" max="9978" width="9.140625" style="133"/>
    <col min="9979" max="9979" width="12.140625" style="133" bestFit="1" customWidth="1"/>
    <col min="9980" max="9980" width="26.42578125" style="133" bestFit="1" customWidth="1"/>
    <col min="9981" max="9981" width="26.42578125" style="133" customWidth="1"/>
    <col min="9982" max="9982" width="12.7109375" style="133" customWidth="1"/>
    <col min="9983" max="9983" width="13" style="133" customWidth="1"/>
    <col min="9984" max="9984" width="13.85546875" style="133" customWidth="1"/>
    <col min="9985" max="9985" width="12" style="133" customWidth="1"/>
    <col min="9986" max="9986" width="11.85546875" style="133" customWidth="1"/>
    <col min="9987" max="9987" width="13.140625" style="133" customWidth="1"/>
    <col min="9988" max="9988" width="13.28515625" style="133" customWidth="1"/>
    <col min="9989" max="9989" width="14.28515625" style="133" customWidth="1"/>
    <col min="9990" max="9990" width="14.7109375" style="133" customWidth="1"/>
    <col min="9991" max="10234" width="9.140625" style="133"/>
    <col min="10235" max="10235" width="12.140625" style="133" bestFit="1" customWidth="1"/>
    <col min="10236" max="10236" width="26.42578125" style="133" bestFit="1" customWidth="1"/>
    <col min="10237" max="10237" width="26.42578125" style="133" customWidth="1"/>
    <col min="10238" max="10238" width="12.7109375" style="133" customWidth="1"/>
    <col min="10239" max="10239" width="13" style="133" customWidth="1"/>
    <col min="10240" max="10240" width="13.85546875" style="133" customWidth="1"/>
    <col min="10241" max="10241" width="12" style="133" customWidth="1"/>
    <col min="10242" max="10242" width="11.85546875" style="133" customWidth="1"/>
    <col min="10243" max="10243" width="13.140625" style="133" customWidth="1"/>
    <col min="10244" max="10244" width="13.28515625" style="133" customWidth="1"/>
    <col min="10245" max="10245" width="14.28515625" style="133" customWidth="1"/>
    <col min="10246" max="10246" width="14.7109375" style="133" customWidth="1"/>
    <col min="10247" max="10490" width="9.140625" style="133"/>
    <col min="10491" max="10491" width="12.140625" style="133" bestFit="1" customWidth="1"/>
    <col min="10492" max="10492" width="26.42578125" style="133" bestFit="1" customWidth="1"/>
    <col min="10493" max="10493" width="26.42578125" style="133" customWidth="1"/>
    <col min="10494" max="10494" width="12.7109375" style="133" customWidth="1"/>
    <col min="10495" max="10495" width="13" style="133" customWidth="1"/>
    <col min="10496" max="10496" width="13.85546875" style="133" customWidth="1"/>
    <col min="10497" max="10497" width="12" style="133" customWidth="1"/>
    <col min="10498" max="10498" width="11.85546875" style="133" customWidth="1"/>
    <col min="10499" max="10499" width="13.140625" style="133" customWidth="1"/>
    <col min="10500" max="10500" width="13.28515625" style="133" customWidth="1"/>
    <col min="10501" max="10501" width="14.28515625" style="133" customWidth="1"/>
    <col min="10502" max="10502" width="14.7109375" style="133" customWidth="1"/>
    <col min="10503" max="10746" width="9.140625" style="133"/>
    <col min="10747" max="10747" width="12.140625" style="133" bestFit="1" customWidth="1"/>
    <col min="10748" max="10748" width="26.42578125" style="133" bestFit="1" customWidth="1"/>
    <col min="10749" max="10749" width="26.42578125" style="133" customWidth="1"/>
    <col min="10750" max="10750" width="12.7109375" style="133" customWidth="1"/>
    <col min="10751" max="10751" width="13" style="133" customWidth="1"/>
    <col min="10752" max="10752" width="13.85546875" style="133" customWidth="1"/>
    <col min="10753" max="10753" width="12" style="133" customWidth="1"/>
    <col min="10754" max="10754" width="11.85546875" style="133" customWidth="1"/>
    <col min="10755" max="10755" width="13.140625" style="133" customWidth="1"/>
    <col min="10756" max="10756" width="13.28515625" style="133" customWidth="1"/>
    <col min="10757" max="10757" width="14.28515625" style="133" customWidth="1"/>
    <col min="10758" max="10758" width="14.7109375" style="133" customWidth="1"/>
    <col min="10759" max="11002" width="9.140625" style="133"/>
    <col min="11003" max="11003" width="12.140625" style="133" bestFit="1" customWidth="1"/>
    <col min="11004" max="11004" width="26.42578125" style="133" bestFit="1" customWidth="1"/>
    <col min="11005" max="11005" width="26.42578125" style="133" customWidth="1"/>
    <col min="11006" max="11006" width="12.7109375" style="133" customWidth="1"/>
    <col min="11007" max="11007" width="13" style="133" customWidth="1"/>
    <col min="11008" max="11008" width="13.85546875" style="133" customWidth="1"/>
    <col min="11009" max="11009" width="12" style="133" customWidth="1"/>
    <col min="11010" max="11010" width="11.85546875" style="133" customWidth="1"/>
    <col min="11011" max="11011" width="13.140625" style="133" customWidth="1"/>
    <col min="11012" max="11012" width="13.28515625" style="133" customWidth="1"/>
    <col min="11013" max="11013" width="14.28515625" style="133" customWidth="1"/>
    <col min="11014" max="11014" width="14.7109375" style="133" customWidth="1"/>
    <col min="11015" max="11258" width="9.140625" style="133"/>
    <col min="11259" max="11259" width="12.140625" style="133" bestFit="1" customWidth="1"/>
    <col min="11260" max="11260" width="26.42578125" style="133" bestFit="1" customWidth="1"/>
    <col min="11261" max="11261" width="26.42578125" style="133" customWidth="1"/>
    <col min="11262" max="11262" width="12.7109375" style="133" customWidth="1"/>
    <col min="11263" max="11263" width="13" style="133" customWidth="1"/>
    <col min="11264" max="11264" width="13.85546875" style="133" customWidth="1"/>
    <col min="11265" max="11265" width="12" style="133" customWidth="1"/>
    <col min="11266" max="11266" width="11.85546875" style="133" customWidth="1"/>
    <col min="11267" max="11267" width="13.140625" style="133" customWidth="1"/>
    <col min="11268" max="11268" width="13.28515625" style="133" customWidth="1"/>
    <col min="11269" max="11269" width="14.28515625" style="133" customWidth="1"/>
    <col min="11270" max="11270" width="14.7109375" style="133" customWidth="1"/>
    <col min="11271" max="11514" width="9.140625" style="133"/>
    <col min="11515" max="11515" width="12.140625" style="133" bestFit="1" customWidth="1"/>
    <col min="11516" max="11516" width="26.42578125" style="133" bestFit="1" customWidth="1"/>
    <col min="11517" max="11517" width="26.42578125" style="133" customWidth="1"/>
    <col min="11518" max="11518" width="12.7109375" style="133" customWidth="1"/>
    <col min="11519" max="11519" width="13" style="133" customWidth="1"/>
    <col min="11520" max="11520" width="13.85546875" style="133" customWidth="1"/>
    <col min="11521" max="11521" width="12" style="133" customWidth="1"/>
    <col min="11522" max="11522" width="11.85546875" style="133" customWidth="1"/>
    <col min="11523" max="11523" width="13.140625" style="133" customWidth="1"/>
    <col min="11524" max="11524" width="13.28515625" style="133" customWidth="1"/>
    <col min="11525" max="11525" width="14.28515625" style="133" customWidth="1"/>
    <col min="11526" max="11526" width="14.7109375" style="133" customWidth="1"/>
    <col min="11527" max="11770" width="9.140625" style="133"/>
    <col min="11771" max="11771" width="12.140625" style="133" bestFit="1" customWidth="1"/>
    <col min="11772" max="11772" width="26.42578125" style="133" bestFit="1" customWidth="1"/>
    <col min="11773" max="11773" width="26.42578125" style="133" customWidth="1"/>
    <col min="11774" max="11774" width="12.7109375" style="133" customWidth="1"/>
    <col min="11775" max="11775" width="13" style="133" customWidth="1"/>
    <col min="11776" max="11776" width="13.85546875" style="133" customWidth="1"/>
    <col min="11777" max="11777" width="12" style="133" customWidth="1"/>
    <col min="11778" max="11778" width="11.85546875" style="133" customWidth="1"/>
    <col min="11779" max="11779" width="13.140625" style="133" customWidth="1"/>
    <col min="11780" max="11780" width="13.28515625" style="133" customWidth="1"/>
    <col min="11781" max="11781" width="14.28515625" style="133" customWidth="1"/>
    <col min="11782" max="11782" width="14.7109375" style="133" customWidth="1"/>
    <col min="11783" max="12026" width="9.140625" style="133"/>
    <col min="12027" max="12027" width="12.140625" style="133" bestFit="1" customWidth="1"/>
    <col min="12028" max="12028" width="26.42578125" style="133" bestFit="1" customWidth="1"/>
    <col min="12029" max="12029" width="26.42578125" style="133" customWidth="1"/>
    <col min="12030" max="12030" width="12.7109375" style="133" customWidth="1"/>
    <col min="12031" max="12031" width="13" style="133" customWidth="1"/>
    <col min="12032" max="12032" width="13.85546875" style="133" customWidth="1"/>
    <col min="12033" max="12033" width="12" style="133" customWidth="1"/>
    <col min="12034" max="12034" width="11.85546875" style="133" customWidth="1"/>
    <col min="12035" max="12035" width="13.140625" style="133" customWidth="1"/>
    <col min="12036" max="12036" width="13.28515625" style="133" customWidth="1"/>
    <col min="12037" max="12037" width="14.28515625" style="133" customWidth="1"/>
    <col min="12038" max="12038" width="14.7109375" style="133" customWidth="1"/>
    <col min="12039" max="12282" width="9.140625" style="133"/>
    <col min="12283" max="12283" width="12.140625" style="133" bestFit="1" customWidth="1"/>
    <col min="12284" max="12284" width="26.42578125" style="133" bestFit="1" customWidth="1"/>
    <col min="12285" max="12285" width="26.42578125" style="133" customWidth="1"/>
    <col min="12286" max="12286" width="12.7109375" style="133" customWidth="1"/>
    <col min="12287" max="12287" width="13" style="133" customWidth="1"/>
    <col min="12288" max="12288" width="13.85546875" style="133" customWidth="1"/>
    <col min="12289" max="12289" width="12" style="133" customWidth="1"/>
    <col min="12290" max="12290" width="11.85546875" style="133" customWidth="1"/>
    <col min="12291" max="12291" width="13.140625" style="133" customWidth="1"/>
    <col min="12292" max="12292" width="13.28515625" style="133" customWidth="1"/>
    <col min="12293" max="12293" width="14.28515625" style="133" customWidth="1"/>
    <col min="12294" max="12294" width="14.7109375" style="133" customWidth="1"/>
    <col min="12295" max="12538" width="9.140625" style="133"/>
    <col min="12539" max="12539" width="12.140625" style="133" bestFit="1" customWidth="1"/>
    <col min="12540" max="12540" width="26.42578125" style="133" bestFit="1" customWidth="1"/>
    <col min="12541" max="12541" width="26.42578125" style="133" customWidth="1"/>
    <col min="12542" max="12542" width="12.7109375" style="133" customWidth="1"/>
    <col min="12543" max="12543" width="13" style="133" customWidth="1"/>
    <col min="12544" max="12544" width="13.85546875" style="133" customWidth="1"/>
    <col min="12545" max="12545" width="12" style="133" customWidth="1"/>
    <col min="12546" max="12546" width="11.85546875" style="133" customWidth="1"/>
    <col min="12547" max="12547" width="13.140625" style="133" customWidth="1"/>
    <col min="12548" max="12548" width="13.28515625" style="133" customWidth="1"/>
    <col min="12549" max="12549" width="14.28515625" style="133" customWidth="1"/>
    <col min="12550" max="12550" width="14.7109375" style="133" customWidth="1"/>
    <col min="12551" max="12794" width="9.140625" style="133"/>
    <col min="12795" max="12795" width="12.140625" style="133" bestFit="1" customWidth="1"/>
    <col min="12796" max="12796" width="26.42578125" style="133" bestFit="1" customWidth="1"/>
    <col min="12797" max="12797" width="26.42578125" style="133" customWidth="1"/>
    <col min="12798" max="12798" width="12.7109375" style="133" customWidth="1"/>
    <col min="12799" max="12799" width="13" style="133" customWidth="1"/>
    <col min="12800" max="12800" width="13.85546875" style="133" customWidth="1"/>
    <col min="12801" max="12801" width="12" style="133" customWidth="1"/>
    <col min="12802" max="12802" width="11.85546875" style="133" customWidth="1"/>
    <col min="12803" max="12803" width="13.140625" style="133" customWidth="1"/>
    <col min="12804" max="12804" width="13.28515625" style="133" customWidth="1"/>
    <col min="12805" max="12805" width="14.28515625" style="133" customWidth="1"/>
    <col min="12806" max="12806" width="14.7109375" style="133" customWidth="1"/>
    <col min="12807" max="13050" width="9.140625" style="133"/>
    <col min="13051" max="13051" width="12.140625" style="133" bestFit="1" customWidth="1"/>
    <col min="13052" max="13052" width="26.42578125" style="133" bestFit="1" customWidth="1"/>
    <col min="13053" max="13053" width="26.42578125" style="133" customWidth="1"/>
    <col min="13054" max="13054" width="12.7109375" style="133" customWidth="1"/>
    <col min="13055" max="13055" width="13" style="133" customWidth="1"/>
    <col min="13056" max="13056" width="13.85546875" style="133" customWidth="1"/>
    <col min="13057" max="13057" width="12" style="133" customWidth="1"/>
    <col min="13058" max="13058" width="11.85546875" style="133" customWidth="1"/>
    <col min="13059" max="13059" width="13.140625" style="133" customWidth="1"/>
    <col min="13060" max="13060" width="13.28515625" style="133" customWidth="1"/>
    <col min="13061" max="13061" width="14.28515625" style="133" customWidth="1"/>
    <col min="13062" max="13062" width="14.7109375" style="133" customWidth="1"/>
    <col min="13063" max="13306" width="9.140625" style="133"/>
    <col min="13307" max="13307" width="12.140625" style="133" bestFit="1" customWidth="1"/>
    <col min="13308" max="13308" width="26.42578125" style="133" bestFit="1" customWidth="1"/>
    <col min="13309" max="13309" width="26.42578125" style="133" customWidth="1"/>
    <col min="13310" max="13310" width="12.7109375" style="133" customWidth="1"/>
    <col min="13311" max="13311" width="13" style="133" customWidth="1"/>
    <col min="13312" max="13312" width="13.85546875" style="133" customWidth="1"/>
    <col min="13313" max="13313" width="12" style="133" customWidth="1"/>
    <col min="13314" max="13314" width="11.85546875" style="133" customWidth="1"/>
    <col min="13315" max="13315" width="13.140625" style="133" customWidth="1"/>
    <col min="13316" max="13316" width="13.28515625" style="133" customWidth="1"/>
    <col min="13317" max="13317" width="14.28515625" style="133" customWidth="1"/>
    <col min="13318" max="13318" width="14.7109375" style="133" customWidth="1"/>
    <col min="13319" max="13562" width="9.140625" style="133"/>
    <col min="13563" max="13563" width="12.140625" style="133" bestFit="1" customWidth="1"/>
    <col min="13564" max="13564" width="26.42578125" style="133" bestFit="1" customWidth="1"/>
    <col min="13565" max="13565" width="26.42578125" style="133" customWidth="1"/>
    <col min="13566" max="13566" width="12.7109375" style="133" customWidth="1"/>
    <col min="13567" max="13567" width="13" style="133" customWidth="1"/>
    <col min="13568" max="13568" width="13.85546875" style="133" customWidth="1"/>
    <col min="13569" max="13569" width="12" style="133" customWidth="1"/>
    <col min="13570" max="13570" width="11.85546875" style="133" customWidth="1"/>
    <col min="13571" max="13571" width="13.140625" style="133" customWidth="1"/>
    <col min="13572" max="13572" width="13.28515625" style="133" customWidth="1"/>
    <col min="13573" max="13573" width="14.28515625" style="133" customWidth="1"/>
    <col min="13574" max="13574" width="14.7109375" style="133" customWidth="1"/>
    <col min="13575" max="13818" width="9.140625" style="133"/>
    <col min="13819" max="13819" width="12.140625" style="133" bestFit="1" customWidth="1"/>
    <col min="13820" max="13820" width="26.42578125" style="133" bestFit="1" customWidth="1"/>
    <col min="13821" max="13821" width="26.42578125" style="133" customWidth="1"/>
    <col min="13822" max="13822" width="12.7109375" style="133" customWidth="1"/>
    <col min="13823" max="13823" width="13" style="133" customWidth="1"/>
    <col min="13824" max="13824" width="13.85546875" style="133" customWidth="1"/>
    <col min="13825" max="13825" width="12" style="133" customWidth="1"/>
    <col min="13826" max="13826" width="11.85546875" style="133" customWidth="1"/>
    <col min="13827" max="13827" width="13.140625" style="133" customWidth="1"/>
    <col min="13828" max="13828" width="13.28515625" style="133" customWidth="1"/>
    <col min="13829" max="13829" width="14.28515625" style="133" customWidth="1"/>
    <col min="13830" max="13830" width="14.7109375" style="133" customWidth="1"/>
    <col min="13831" max="14074" width="9.140625" style="133"/>
    <col min="14075" max="14075" width="12.140625" style="133" bestFit="1" customWidth="1"/>
    <col min="14076" max="14076" width="26.42578125" style="133" bestFit="1" customWidth="1"/>
    <col min="14077" max="14077" width="26.42578125" style="133" customWidth="1"/>
    <col min="14078" max="14078" width="12.7109375" style="133" customWidth="1"/>
    <col min="14079" max="14079" width="13" style="133" customWidth="1"/>
    <col min="14080" max="14080" width="13.85546875" style="133" customWidth="1"/>
    <col min="14081" max="14081" width="12" style="133" customWidth="1"/>
    <col min="14082" max="14082" width="11.85546875" style="133" customWidth="1"/>
    <col min="14083" max="14083" width="13.140625" style="133" customWidth="1"/>
    <col min="14084" max="14084" width="13.28515625" style="133" customWidth="1"/>
    <col min="14085" max="14085" width="14.28515625" style="133" customWidth="1"/>
    <col min="14086" max="14086" width="14.7109375" style="133" customWidth="1"/>
    <col min="14087" max="14330" width="9.140625" style="133"/>
    <col min="14331" max="14331" width="12.140625" style="133" bestFit="1" customWidth="1"/>
    <col min="14332" max="14332" width="26.42578125" style="133" bestFit="1" customWidth="1"/>
    <col min="14333" max="14333" width="26.42578125" style="133" customWidth="1"/>
    <col min="14334" max="14334" width="12.7109375" style="133" customWidth="1"/>
    <col min="14335" max="14335" width="13" style="133" customWidth="1"/>
    <col min="14336" max="14336" width="13.85546875" style="133" customWidth="1"/>
    <col min="14337" max="14337" width="12" style="133" customWidth="1"/>
    <col min="14338" max="14338" width="11.85546875" style="133" customWidth="1"/>
    <col min="14339" max="14339" width="13.140625" style="133" customWidth="1"/>
    <col min="14340" max="14340" width="13.28515625" style="133" customWidth="1"/>
    <col min="14341" max="14341" width="14.28515625" style="133" customWidth="1"/>
    <col min="14342" max="14342" width="14.7109375" style="133" customWidth="1"/>
    <col min="14343" max="14586" width="9.140625" style="133"/>
    <col min="14587" max="14587" width="12.140625" style="133" bestFit="1" customWidth="1"/>
    <col min="14588" max="14588" width="26.42578125" style="133" bestFit="1" customWidth="1"/>
    <col min="14589" max="14589" width="26.42578125" style="133" customWidth="1"/>
    <col min="14590" max="14590" width="12.7109375" style="133" customWidth="1"/>
    <col min="14591" max="14591" width="13" style="133" customWidth="1"/>
    <col min="14592" max="14592" width="13.85546875" style="133" customWidth="1"/>
    <col min="14593" max="14593" width="12" style="133" customWidth="1"/>
    <col min="14594" max="14594" width="11.85546875" style="133" customWidth="1"/>
    <col min="14595" max="14595" width="13.140625" style="133" customWidth="1"/>
    <col min="14596" max="14596" width="13.28515625" style="133" customWidth="1"/>
    <col min="14597" max="14597" width="14.28515625" style="133" customWidth="1"/>
    <col min="14598" max="14598" width="14.7109375" style="133" customWidth="1"/>
    <col min="14599" max="14842" width="9.140625" style="133"/>
    <col min="14843" max="14843" width="12.140625" style="133" bestFit="1" customWidth="1"/>
    <col min="14844" max="14844" width="26.42578125" style="133" bestFit="1" customWidth="1"/>
    <col min="14845" max="14845" width="26.42578125" style="133" customWidth="1"/>
    <col min="14846" max="14846" width="12.7109375" style="133" customWidth="1"/>
    <col min="14847" max="14847" width="13" style="133" customWidth="1"/>
    <col min="14848" max="14848" width="13.85546875" style="133" customWidth="1"/>
    <col min="14849" max="14849" width="12" style="133" customWidth="1"/>
    <col min="14850" max="14850" width="11.85546875" style="133" customWidth="1"/>
    <col min="14851" max="14851" width="13.140625" style="133" customWidth="1"/>
    <col min="14852" max="14852" width="13.28515625" style="133" customWidth="1"/>
    <col min="14853" max="14853" width="14.28515625" style="133" customWidth="1"/>
    <col min="14854" max="14854" width="14.7109375" style="133" customWidth="1"/>
    <col min="14855" max="15098" width="9.140625" style="133"/>
    <col min="15099" max="15099" width="12.140625" style="133" bestFit="1" customWidth="1"/>
    <col min="15100" max="15100" width="26.42578125" style="133" bestFit="1" customWidth="1"/>
    <col min="15101" max="15101" width="26.42578125" style="133" customWidth="1"/>
    <col min="15102" max="15102" width="12.7109375" style="133" customWidth="1"/>
    <col min="15103" max="15103" width="13" style="133" customWidth="1"/>
    <col min="15104" max="15104" width="13.85546875" style="133" customWidth="1"/>
    <col min="15105" max="15105" width="12" style="133" customWidth="1"/>
    <col min="15106" max="15106" width="11.85546875" style="133" customWidth="1"/>
    <col min="15107" max="15107" width="13.140625" style="133" customWidth="1"/>
    <col min="15108" max="15108" width="13.28515625" style="133" customWidth="1"/>
    <col min="15109" max="15109" width="14.28515625" style="133" customWidth="1"/>
    <col min="15110" max="15110" width="14.7109375" style="133" customWidth="1"/>
    <col min="15111" max="15354" width="9.140625" style="133"/>
    <col min="15355" max="15355" width="12.140625" style="133" bestFit="1" customWidth="1"/>
    <col min="15356" max="15356" width="26.42578125" style="133" bestFit="1" customWidth="1"/>
    <col min="15357" max="15357" width="26.42578125" style="133" customWidth="1"/>
    <col min="15358" max="15358" width="12.7109375" style="133" customWidth="1"/>
    <col min="15359" max="15359" width="13" style="133" customWidth="1"/>
    <col min="15360" max="15360" width="13.85546875" style="133" customWidth="1"/>
    <col min="15361" max="15361" width="12" style="133" customWidth="1"/>
    <col min="15362" max="15362" width="11.85546875" style="133" customWidth="1"/>
    <col min="15363" max="15363" width="13.140625" style="133" customWidth="1"/>
    <col min="15364" max="15364" width="13.28515625" style="133" customWidth="1"/>
    <col min="15365" max="15365" width="14.28515625" style="133" customWidth="1"/>
    <col min="15366" max="15366" width="14.7109375" style="133" customWidth="1"/>
    <col min="15367" max="15610" width="9.140625" style="133"/>
    <col min="15611" max="15611" width="12.140625" style="133" bestFit="1" customWidth="1"/>
    <col min="15612" max="15612" width="26.42578125" style="133" bestFit="1" customWidth="1"/>
    <col min="15613" max="15613" width="26.42578125" style="133" customWidth="1"/>
    <col min="15614" max="15614" width="12.7109375" style="133" customWidth="1"/>
    <col min="15615" max="15615" width="13" style="133" customWidth="1"/>
    <col min="15616" max="15616" width="13.85546875" style="133" customWidth="1"/>
    <col min="15617" max="15617" width="12" style="133" customWidth="1"/>
    <col min="15618" max="15618" width="11.85546875" style="133" customWidth="1"/>
    <col min="15619" max="15619" width="13.140625" style="133" customWidth="1"/>
    <col min="15620" max="15620" width="13.28515625" style="133" customWidth="1"/>
    <col min="15621" max="15621" width="14.28515625" style="133" customWidth="1"/>
    <col min="15622" max="15622" width="14.7109375" style="133" customWidth="1"/>
    <col min="15623" max="15866" width="9.140625" style="133"/>
    <col min="15867" max="15867" width="12.140625" style="133" bestFit="1" customWidth="1"/>
    <col min="15868" max="15868" width="26.42578125" style="133" bestFit="1" customWidth="1"/>
    <col min="15869" max="15869" width="26.42578125" style="133" customWidth="1"/>
    <col min="15870" max="15870" width="12.7109375" style="133" customWidth="1"/>
    <col min="15871" max="15871" width="13" style="133" customWidth="1"/>
    <col min="15872" max="15872" width="13.85546875" style="133" customWidth="1"/>
    <col min="15873" max="15873" width="12" style="133" customWidth="1"/>
    <col min="15874" max="15874" width="11.85546875" style="133" customWidth="1"/>
    <col min="15875" max="15875" width="13.140625" style="133" customWidth="1"/>
    <col min="15876" max="15876" width="13.28515625" style="133" customWidth="1"/>
    <col min="15877" max="15877" width="14.28515625" style="133" customWidth="1"/>
    <col min="15878" max="15878" width="14.7109375" style="133" customWidth="1"/>
    <col min="15879" max="16122" width="9.140625" style="133"/>
    <col min="16123" max="16123" width="12.140625" style="133" bestFit="1" customWidth="1"/>
    <col min="16124" max="16124" width="26.42578125" style="133" bestFit="1" customWidth="1"/>
    <col min="16125" max="16125" width="26.42578125" style="133" customWidth="1"/>
    <col min="16126" max="16126" width="12.7109375" style="133" customWidth="1"/>
    <col min="16127" max="16127" width="13" style="133" customWidth="1"/>
    <col min="16128" max="16128" width="13.85546875" style="133" customWidth="1"/>
    <col min="16129" max="16129" width="12" style="133" customWidth="1"/>
    <col min="16130" max="16130" width="11.85546875" style="133" customWidth="1"/>
    <col min="16131" max="16131" width="13.140625" style="133" customWidth="1"/>
    <col min="16132" max="16132" width="13.28515625" style="133" customWidth="1"/>
    <col min="16133" max="16133" width="14.28515625" style="133" customWidth="1"/>
    <col min="16134" max="16134" width="14.7109375" style="133" customWidth="1"/>
    <col min="16135" max="16384" width="9.140625" style="133"/>
  </cols>
  <sheetData>
    <row r="1" spans="1:9" s="36" customFormat="1" ht="20.100000000000001" customHeight="1" x14ac:dyDescent="0.25">
      <c r="A1" s="857" t="s">
        <v>377</v>
      </c>
      <c r="B1" s="857"/>
      <c r="C1" s="857"/>
      <c r="D1" s="857"/>
      <c r="E1" s="857"/>
      <c r="F1" s="857"/>
      <c r="G1" s="857"/>
      <c r="H1" s="857"/>
      <c r="I1" s="572"/>
    </row>
    <row r="2" spans="1:9" ht="36.75" customHeight="1" x14ac:dyDescent="0.25">
      <c r="A2" s="882" t="s">
        <v>303</v>
      </c>
      <c r="B2" s="882"/>
      <c r="C2" s="882"/>
      <c r="D2" s="882"/>
      <c r="E2" s="882"/>
      <c r="F2" s="882"/>
      <c r="G2" s="882"/>
      <c r="H2" s="882"/>
    </row>
    <row r="3" spans="1:9" ht="30" customHeight="1" x14ac:dyDescent="0.25">
      <c r="A3" s="1104" t="s">
        <v>141</v>
      </c>
      <c r="B3" s="1105" t="s">
        <v>376</v>
      </c>
      <c r="C3" s="1105" t="s">
        <v>2</v>
      </c>
      <c r="D3" s="1103" t="s">
        <v>299</v>
      </c>
      <c r="E3" s="1106" t="s">
        <v>300</v>
      </c>
      <c r="F3" s="1103" t="s">
        <v>230</v>
      </c>
      <c r="G3" s="781" t="s">
        <v>304</v>
      </c>
      <c r="H3" s="781" t="s">
        <v>305</v>
      </c>
    </row>
    <row r="4" spans="1:9" s="36" customFormat="1" ht="20.100000000000001" customHeight="1" x14ac:dyDescent="0.25">
      <c r="A4" s="1104"/>
      <c r="B4" s="1105"/>
      <c r="C4" s="1105"/>
      <c r="D4" s="1103"/>
      <c r="E4" s="1106"/>
      <c r="F4" s="1103"/>
      <c r="G4" s="781"/>
      <c r="H4" s="781"/>
      <c r="I4" s="135"/>
    </row>
    <row r="5" spans="1:9" ht="30" customHeight="1" x14ac:dyDescent="0.25">
      <c r="A5" s="1104"/>
      <c r="B5" s="1105"/>
      <c r="C5" s="1105"/>
      <c r="D5" s="1103"/>
      <c r="E5" s="1106"/>
      <c r="F5" s="1103"/>
      <c r="G5" s="781"/>
      <c r="H5" s="781"/>
    </row>
    <row r="6" spans="1:9" s="136" customFormat="1" ht="15" hidden="1" customHeight="1" x14ac:dyDescent="0.25">
      <c r="A6" s="518" t="s">
        <v>143</v>
      </c>
      <c r="B6" s="788" t="s">
        <v>4</v>
      </c>
      <c r="C6" s="370" t="s">
        <v>5</v>
      </c>
      <c r="D6" s="519"/>
      <c r="E6" s="519"/>
      <c r="F6" s="520"/>
      <c r="G6" s="370"/>
      <c r="H6" s="370"/>
    </row>
    <row r="7" spans="1:9" s="136" customFormat="1" ht="15" hidden="1" customHeight="1" x14ac:dyDescent="0.25">
      <c r="A7" s="518"/>
      <c r="B7" s="788"/>
      <c r="C7" s="370" t="s">
        <v>6</v>
      </c>
      <c r="D7" s="519"/>
      <c r="E7" s="519"/>
      <c r="F7" s="520"/>
      <c r="G7" s="370"/>
      <c r="H7" s="370"/>
    </row>
    <row r="8" spans="1:9" s="136" customFormat="1" ht="15" hidden="1" customHeight="1" x14ac:dyDescent="0.25">
      <c r="A8" s="518"/>
      <c r="B8" s="788"/>
      <c r="C8" s="521" t="s">
        <v>269</v>
      </c>
      <c r="D8" s="414">
        <v>0</v>
      </c>
      <c r="E8" s="414">
        <v>0</v>
      </c>
      <c r="F8" s="522">
        <v>0</v>
      </c>
      <c r="G8" s="370"/>
      <c r="H8" s="370"/>
    </row>
    <row r="9" spans="1:9" s="136" customFormat="1" ht="15" customHeight="1" x14ac:dyDescent="0.25">
      <c r="A9" s="799" t="s">
        <v>301</v>
      </c>
      <c r="B9" s="860" t="s">
        <v>4</v>
      </c>
      <c r="C9" s="30" t="s">
        <v>5</v>
      </c>
      <c r="D9" s="114"/>
      <c r="E9" s="114"/>
      <c r="F9" s="120"/>
      <c r="G9" s="120"/>
      <c r="H9" s="120"/>
    </row>
    <row r="10" spans="1:9" s="136" customFormat="1" ht="15" customHeight="1" x14ac:dyDescent="0.25">
      <c r="A10" s="799"/>
      <c r="B10" s="860"/>
      <c r="C10" s="30" t="s">
        <v>6</v>
      </c>
      <c r="D10" s="114"/>
      <c r="E10" s="114"/>
      <c r="F10" s="120"/>
      <c r="G10" s="120"/>
      <c r="H10" s="120"/>
    </row>
    <row r="11" spans="1:9" s="136" customFormat="1" ht="15" customHeight="1" x14ac:dyDescent="0.25">
      <c r="A11" s="799"/>
      <c r="B11" s="779" t="s">
        <v>7</v>
      </c>
      <c r="C11" s="30" t="s">
        <v>8</v>
      </c>
      <c r="D11" s="140"/>
      <c r="E11" s="140"/>
      <c r="F11" s="344"/>
      <c r="G11" s="344"/>
      <c r="H11" s="120"/>
    </row>
    <row r="12" spans="1:9" s="136" customFormat="1" ht="15" customHeight="1" x14ac:dyDescent="0.25">
      <c r="A12" s="799"/>
      <c r="B12" s="779"/>
      <c r="C12" s="493" t="s">
        <v>9</v>
      </c>
      <c r="D12" s="342">
        <v>1</v>
      </c>
      <c r="E12" s="342">
        <v>60</v>
      </c>
      <c r="F12" s="98">
        <v>0.72222222222222221</v>
      </c>
      <c r="G12" s="139">
        <v>1</v>
      </c>
      <c r="H12" s="98">
        <v>1</v>
      </c>
    </row>
    <row r="13" spans="1:9" s="136" customFormat="1" ht="15" customHeight="1" x14ac:dyDescent="0.25">
      <c r="A13" s="799"/>
      <c r="B13" s="779"/>
      <c r="C13" s="30" t="s">
        <v>10</v>
      </c>
      <c r="D13" s="140"/>
      <c r="E13" s="140"/>
      <c r="F13" s="344"/>
      <c r="G13" s="344"/>
      <c r="H13" s="120"/>
    </row>
    <row r="14" spans="1:9" s="136" customFormat="1" ht="15.75" x14ac:dyDescent="0.25">
      <c r="A14" s="799"/>
      <c r="B14" s="889" t="s">
        <v>11</v>
      </c>
      <c r="C14" s="106" t="s">
        <v>242</v>
      </c>
      <c r="D14" s="140"/>
      <c r="E14" s="140"/>
      <c r="F14" s="141"/>
      <c r="G14" s="141"/>
      <c r="H14" s="141"/>
    </row>
    <row r="15" spans="1:9" s="136" customFormat="1" ht="15" customHeight="1" x14ac:dyDescent="0.25">
      <c r="A15" s="799"/>
      <c r="B15" s="889"/>
      <c r="C15" s="30" t="s">
        <v>145</v>
      </c>
      <c r="D15" s="140"/>
      <c r="E15" s="140"/>
      <c r="F15" s="141"/>
      <c r="G15" s="141"/>
      <c r="H15" s="141"/>
    </row>
    <row r="16" spans="1:9" s="136" customFormat="1" ht="15.75" x14ac:dyDescent="0.25">
      <c r="A16" s="799"/>
      <c r="B16" s="889"/>
      <c r="C16" s="30" t="s">
        <v>146</v>
      </c>
      <c r="D16" s="140"/>
      <c r="E16" s="140"/>
      <c r="F16" s="141"/>
      <c r="G16" s="141"/>
      <c r="H16" s="141"/>
    </row>
    <row r="17" spans="1:8" s="136" customFormat="1" ht="15" hidden="1" customHeight="1" x14ac:dyDescent="0.25">
      <c r="A17" s="137"/>
      <c r="B17" s="888" t="s">
        <v>236</v>
      </c>
      <c r="C17" s="30" t="s">
        <v>12</v>
      </c>
      <c r="D17" s="142"/>
      <c r="E17" s="142"/>
      <c r="F17" s="143"/>
      <c r="G17" s="139"/>
      <c r="H17" s="139"/>
    </row>
    <row r="18" spans="1:8" s="136" customFormat="1" ht="15" hidden="1" customHeight="1" x14ac:dyDescent="0.25">
      <c r="A18" s="137"/>
      <c r="B18" s="888"/>
      <c r="C18" s="30" t="s">
        <v>13</v>
      </c>
      <c r="D18" s="142"/>
      <c r="E18" s="142"/>
      <c r="F18" s="143"/>
      <c r="G18" s="139"/>
      <c r="H18" s="139"/>
    </row>
    <row r="19" spans="1:8" s="136" customFormat="1" ht="15" hidden="1" customHeight="1" x14ac:dyDescent="0.25">
      <c r="A19" s="137"/>
      <c r="B19" s="888"/>
      <c r="C19" s="30" t="s">
        <v>14</v>
      </c>
      <c r="D19" s="142"/>
      <c r="E19" s="142"/>
      <c r="F19" s="143"/>
      <c r="G19" s="139"/>
      <c r="H19" s="139"/>
    </row>
    <row r="20" spans="1:8" s="136" customFormat="1" ht="15" hidden="1" customHeight="1" x14ac:dyDescent="0.25">
      <c r="A20" s="137"/>
      <c r="B20" s="888"/>
      <c r="C20" s="138" t="s">
        <v>270</v>
      </c>
      <c r="D20" s="138"/>
      <c r="E20" s="138"/>
      <c r="F20" s="144"/>
      <c r="G20" s="139"/>
      <c r="H20" s="139"/>
    </row>
    <row r="21" spans="1:8" s="136" customFormat="1" ht="15.75" x14ac:dyDescent="0.25">
      <c r="A21" s="786" t="s">
        <v>147</v>
      </c>
      <c r="B21" s="786"/>
      <c r="C21" s="786"/>
      <c r="D21" s="523">
        <v>1</v>
      </c>
      <c r="E21" s="523">
        <v>60</v>
      </c>
      <c r="F21" s="524">
        <v>0.72222222222222221</v>
      </c>
      <c r="G21" s="396">
        <v>1</v>
      </c>
      <c r="H21" s="396">
        <v>1</v>
      </c>
    </row>
    <row r="22" spans="1:8" s="136" customFormat="1" ht="15.75" hidden="1" x14ac:dyDescent="0.25">
      <c r="A22" s="888" t="s">
        <v>148</v>
      </c>
      <c r="B22" s="889" t="s">
        <v>15</v>
      </c>
      <c r="C22" s="30" t="s">
        <v>16</v>
      </c>
      <c r="D22" s="142"/>
      <c r="E22" s="142"/>
      <c r="F22" s="145"/>
      <c r="G22" s="139"/>
      <c r="H22" s="139"/>
    </row>
    <row r="23" spans="1:8" s="136" customFormat="1" ht="15.75" hidden="1" x14ac:dyDescent="0.25">
      <c r="A23" s="888"/>
      <c r="B23" s="889"/>
      <c r="C23" s="30" t="s">
        <v>17</v>
      </c>
      <c r="D23" s="142"/>
      <c r="E23" s="142"/>
      <c r="F23" s="145"/>
      <c r="G23" s="139"/>
      <c r="H23" s="139"/>
    </row>
    <row r="24" spans="1:8" s="136" customFormat="1" ht="15.75" hidden="1" x14ac:dyDescent="0.25">
      <c r="A24" s="888"/>
      <c r="B24" s="889"/>
      <c r="C24" s="30" t="s">
        <v>18</v>
      </c>
      <c r="D24" s="142"/>
      <c r="E24" s="142"/>
      <c r="F24" s="145"/>
      <c r="G24" s="139"/>
      <c r="H24" s="139"/>
    </row>
    <row r="25" spans="1:8" s="136" customFormat="1" ht="15.75" hidden="1" x14ac:dyDescent="0.25">
      <c r="A25" s="888"/>
      <c r="B25" s="889"/>
      <c r="C25" s="146" t="s">
        <v>271</v>
      </c>
      <c r="D25" s="138"/>
      <c r="E25" s="138"/>
      <c r="F25" s="147"/>
      <c r="G25" s="139"/>
      <c r="H25" s="139"/>
    </row>
    <row r="26" spans="1:8" s="136" customFormat="1" ht="15.75" hidden="1" x14ac:dyDescent="0.25">
      <c r="A26" s="888"/>
      <c r="B26" s="1101" t="s">
        <v>19</v>
      </c>
      <c r="C26" s="30" t="s">
        <v>21</v>
      </c>
      <c r="D26" s="142"/>
      <c r="E26" s="142"/>
      <c r="F26" s="145"/>
      <c r="G26" s="139"/>
      <c r="H26" s="139"/>
    </row>
    <row r="27" spans="1:8" s="136" customFormat="1" ht="15.75" hidden="1" x14ac:dyDescent="0.25">
      <c r="A27" s="888"/>
      <c r="B27" s="1101"/>
      <c r="C27" s="30" t="s">
        <v>20</v>
      </c>
      <c r="D27" s="142"/>
      <c r="E27" s="142"/>
      <c r="F27" s="145"/>
      <c r="G27" s="139"/>
      <c r="H27" s="139"/>
    </row>
    <row r="28" spans="1:8" s="136" customFormat="1" ht="15.75" hidden="1" x14ac:dyDescent="0.25">
      <c r="A28" s="888"/>
      <c r="B28" s="1101"/>
      <c r="C28" s="146" t="s">
        <v>272</v>
      </c>
      <c r="D28" s="138"/>
      <c r="E28" s="148"/>
      <c r="F28" s="147"/>
      <c r="G28" s="139"/>
      <c r="H28" s="139"/>
    </row>
    <row r="29" spans="1:8" s="136" customFormat="1" ht="15.75" hidden="1" x14ac:dyDescent="0.25">
      <c r="A29" s="888"/>
      <c r="B29" s="888" t="s">
        <v>22</v>
      </c>
      <c r="C29" s="30" t="s">
        <v>23</v>
      </c>
      <c r="D29" s="142"/>
      <c r="E29" s="142"/>
      <c r="F29" s="145"/>
      <c r="G29" s="139"/>
      <c r="H29" s="139"/>
    </row>
    <row r="30" spans="1:8" s="136" customFormat="1" ht="15.75" hidden="1" x14ac:dyDescent="0.25">
      <c r="A30" s="888"/>
      <c r="B30" s="888"/>
      <c r="C30" s="30" t="s">
        <v>24</v>
      </c>
      <c r="D30" s="142"/>
      <c r="E30" s="142"/>
      <c r="F30" s="145"/>
      <c r="G30" s="139"/>
      <c r="H30" s="139"/>
    </row>
    <row r="31" spans="1:8" s="136" customFormat="1" ht="15.75" hidden="1" x14ac:dyDescent="0.25">
      <c r="A31" s="888"/>
      <c r="B31" s="888"/>
      <c r="C31" s="146" t="s">
        <v>273</v>
      </c>
      <c r="D31" s="138"/>
      <c r="E31" s="138"/>
      <c r="F31" s="147"/>
      <c r="G31" s="139"/>
      <c r="H31" s="139"/>
    </row>
    <row r="32" spans="1:8" s="136" customFormat="1" ht="15.75" hidden="1" x14ac:dyDescent="0.25">
      <c r="A32" s="888"/>
      <c r="B32" s="888" t="s">
        <v>25</v>
      </c>
      <c r="C32" s="30" t="s">
        <v>26</v>
      </c>
      <c r="D32" s="142"/>
      <c r="E32" s="142"/>
      <c r="F32" s="145"/>
      <c r="G32" s="139"/>
      <c r="H32" s="139"/>
    </row>
    <row r="33" spans="1:8" s="136" customFormat="1" ht="15.75" hidden="1" x14ac:dyDescent="0.25">
      <c r="A33" s="888"/>
      <c r="B33" s="888"/>
      <c r="C33" s="30" t="s">
        <v>27</v>
      </c>
      <c r="D33" s="142"/>
      <c r="E33" s="142"/>
      <c r="F33" s="145"/>
      <c r="G33" s="139"/>
      <c r="H33" s="139"/>
    </row>
    <row r="34" spans="1:8" s="136" customFormat="1" ht="15.75" hidden="1" x14ac:dyDescent="0.25">
      <c r="A34" s="888"/>
      <c r="B34" s="888"/>
      <c r="C34" s="30" t="s">
        <v>28</v>
      </c>
      <c r="D34" s="142"/>
      <c r="E34" s="142"/>
      <c r="F34" s="145"/>
      <c r="G34" s="139"/>
      <c r="H34" s="139"/>
    </row>
    <row r="35" spans="1:8" s="136" customFormat="1" ht="15.75" hidden="1" x14ac:dyDescent="0.25">
      <c r="A35" s="888"/>
      <c r="B35" s="888"/>
      <c r="C35" s="146" t="s">
        <v>274</v>
      </c>
      <c r="D35" s="138"/>
      <c r="E35" s="138"/>
      <c r="F35" s="147"/>
      <c r="G35" s="139"/>
      <c r="H35" s="139"/>
    </row>
    <row r="36" spans="1:8" s="136" customFormat="1" ht="15.75" hidden="1" x14ac:dyDescent="0.25">
      <c r="A36" s="888"/>
      <c r="B36" s="1102" t="s">
        <v>206</v>
      </c>
      <c r="C36" s="1102"/>
      <c r="D36" s="149"/>
      <c r="E36" s="149"/>
      <c r="F36" s="150"/>
      <c r="G36" s="139"/>
      <c r="H36" s="139"/>
    </row>
    <row r="37" spans="1:8" s="136" customFormat="1" ht="15.75" hidden="1" x14ac:dyDescent="0.25">
      <c r="A37" s="888" t="s">
        <v>150</v>
      </c>
      <c r="B37" s="888" t="s">
        <v>29</v>
      </c>
      <c r="C37" s="30" t="s">
        <v>30</v>
      </c>
      <c r="D37" s="142"/>
      <c r="E37" s="142"/>
      <c r="F37" s="145"/>
      <c r="G37" s="139"/>
      <c r="H37" s="139"/>
    </row>
    <row r="38" spans="1:8" s="136" customFormat="1" ht="15.75" hidden="1" x14ac:dyDescent="0.25">
      <c r="A38" s="888"/>
      <c r="B38" s="888"/>
      <c r="C38" s="30" t="s">
        <v>31</v>
      </c>
      <c r="D38" s="142"/>
      <c r="E38" s="142"/>
      <c r="F38" s="145"/>
      <c r="G38" s="139"/>
      <c r="H38" s="139"/>
    </row>
    <row r="39" spans="1:8" s="136" customFormat="1" ht="15.75" hidden="1" x14ac:dyDescent="0.25">
      <c r="A39" s="888"/>
      <c r="B39" s="888"/>
      <c r="C39" s="30" t="s">
        <v>32</v>
      </c>
      <c r="D39" s="142"/>
      <c r="E39" s="142"/>
      <c r="F39" s="145"/>
      <c r="G39" s="139"/>
      <c r="H39" s="139"/>
    </row>
    <row r="40" spans="1:8" s="136" customFormat="1" ht="15.75" hidden="1" x14ac:dyDescent="0.25">
      <c r="A40" s="888"/>
      <c r="B40" s="888"/>
      <c r="C40" s="30" t="s">
        <v>33</v>
      </c>
      <c r="D40" s="142"/>
      <c r="E40" s="142"/>
      <c r="F40" s="145"/>
      <c r="G40" s="139"/>
      <c r="H40" s="139"/>
    </row>
    <row r="41" spans="1:8" s="136" customFormat="1" ht="15" hidden="1" customHeight="1" x14ac:dyDescent="0.25">
      <c r="A41" s="888"/>
      <c r="B41" s="888"/>
      <c r="C41" s="30" t="s">
        <v>34</v>
      </c>
      <c r="D41" s="142"/>
      <c r="E41" s="142"/>
      <c r="F41" s="145"/>
      <c r="G41" s="139"/>
      <c r="H41" s="139"/>
    </row>
    <row r="42" spans="1:8" s="136" customFormat="1" ht="15.75" hidden="1" x14ac:dyDescent="0.25">
      <c r="A42" s="888"/>
      <c r="B42" s="888"/>
      <c r="C42" s="146" t="s">
        <v>275</v>
      </c>
      <c r="D42" s="151"/>
      <c r="E42" s="151"/>
      <c r="F42" s="147"/>
      <c r="G42" s="139"/>
      <c r="H42" s="139"/>
    </row>
    <row r="43" spans="1:8" s="136" customFormat="1" ht="15.75" hidden="1" x14ac:dyDescent="0.25">
      <c r="A43" s="888"/>
      <c r="B43" s="1101" t="s">
        <v>35</v>
      </c>
      <c r="C43" s="30" t="s">
        <v>36</v>
      </c>
      <c r="D43" s="142"/>
      <c r="E43" s="142"/>
      <c r="F43" s="145"/>
      <c r="G43" s="139"/>
      <c r="H43" s="139"/>
    </row>
    <row r="44" spans="1:8" s="136" customFormat="1" ht="15.75" hidden="1" x14ac:dyDescent="0.25">
      <c r="A44" s="888"/>
      <c r="B44" s="1101"/>
      <c r="C44" s="30" t="s">
        <v>37</v>
      </c>
      <c r="D44" s="142"/>
      <c r="E44" s="142"/>
      <c r="F44" s="145"/>
      <c r="G44" s="139"/>
      <c r="H44" s="139"/>
    </row>
    <row r="45" spans="1:8" s="136" customFormat="1" ht="15.75" hidden="1" x14ac:dyDescent="0.25">
      <c r="A45" s="888"/>
      <c r="B45" s="1101"/>
      <c r="C45" s="30" t="s">
        <v>38</v>
      </c>
      <c r="D45" s="142"/>
      <c r="E45" s="142"/>
      <c r="F45" s="145"/>
      <c r="G45" s="139"/>
      <c r="H45" s="139"/>
    </row>
    <row r="46" spans="1:8" s="136" customFormat="1" ht="15.75" hidden="1" x14ac:dyDescent="0.25">
      <c r="A46" s="888"/>
      <c r="B46" s="1101"/>
      <c r="C46" s="30" t="s">
        <v>39</v>
      </c>
      <c r="D46" s="142"/>
      <c r="E46" s="142"/>
      <c r="F46" s="145"/>
      <c r="G46" s="139"/>
      <c r="H46" s="139"/>
    </row>
    <row r="47" spans="1:8" s="136" customFormat="1" ht="15.75" hidden="1" x14ac:dyDescent="0.25">
      <c r="A47" s="888"/>
      <c r="B47" s="1101"/>
      <c r="C47" s="30" t="s">
        <v>40</v>
      </c>
      <c r="D47" s="142"/>
      <c r="E47" s="142"/>
      <c r="F47" s="142"/>
      <c r="G47" s="139"/>
      <c r="H47" s="139"/>
    </row>
    <row r="48" spans="1:8" s="136" customFormat="1" ht="15.75" hidden="1" x14ac:dyDescent="0.25">
      <c r="A48" s="888"/>
      <c r="B48" s="1101"/>
      <c r="C48" s="30" t="s">
        <v>41</v>
      </c>
      <c r="D48" s="142"/>
      <c r="E48" s="142"/>
      <c r="F48" s="142"/>
      <c r="G48" s="139"/>
      <c r="H48" s="139"/>
    </row>
    <row r="49" spans="1:8" s="136" customFormat="1" ht="15.75" hidden="1" x14ac:dyDescent="0.25">
      <c r="A49" s="888"/>
      <c r="B49" s="1101"/>
      <c r="C49" s="146" t="s">
        <v>276</v>
      </c>
      <c r="D49" s="138"/>
      <c r="E49" s="138"/>
      <c r="F49" s="147"/>
      <c r="G49" s="139"/>
      <c r="H49" s="139"/>
    </row>
    <row r="50" spans="1:8" s="136" customFormat="1" ht="15.75" hidden="1" x14ac:dyDescent="0.25">
      <c r="A50" s="888"/>
      <c r="B50" s="888" t="s">
        <v>42</v>
      </c>
      <c r="C50" s="30" t="s">
        <v>43</v>
      </c>
      <c r="D50" s="142"/>
      <c r="E50" s="142"/>
      <c r="F50" s="142"/>
      <c r="G50" s="139"/>
      <c r="H50" s="139"/>
    </row>
    <row r="51" spans="1:8" s="136" customFormat="1" ht="15.75" hidden="1" x14ac:dyDescent="0.25">
      <c r="A51" s="888"/>
      <c r="B51" s="888"/>
      <c r="C51" s="30" t="s">
        <v>44</v>
      </c>
      <c r="D51" s="142"/>
      <c r="E51" s="142"/>
      <c r="F51" s="142"/>
      <c r="G51" s="139"/>
      <c r="H51" s="139"/>
    </row>
    <row r="52" spans="1:8" s="136" customFormat="1" ht="15.75" hidden="1" x14ac:dyDescent="0.25">
      <c r="A52" s="888"/>
      <c r="B52" s="888"/>
      <c r="C52" s="30" t="s">
        <v>45</v>
      </c>
      <c r="D52" s="142"/>
      <c r="E52" s="142"/>
      <c r="F52" s="145"/>
      <c r="G52" s="139"/>
      <c r="H52" s="139"/>
    </row>
    <row r="53" spans="1:8" s="136" customFormat="1" ht="15.75" hidden="1" x14ac:dyDescent="0.25">
      <c r="A53" s="888"/>
      <c r="B53" s="888"/>
      <c r="C53" s="30" t="s">
        <v>46</v>
      </c>
      <c r="D53" s="142"/>
      <c r="E53" s="142"/>
      <c r="F53" s="145"/>
      <c r="G53" s="139"/>
      <c r="H53" s="139"/>
    </row>
    <row r="54" spans="1:8" s="136" customFormat="1" ht="15.75" hidden="1" x14ac:dyDescent="0.25">
      <c r="A54" s="888"/>
      <c r="B54" s="888"/>
      <c r="C54" s="146" t="s">
        <v>277</v>
      </c>
      <c r="D54" s="138"/>
      <c r="E54" s="148"/>
      <c r="F54" s="147"/>
      <c r="G54" s="139"/>
      <c r="H54" s="139"/>
    </row>
    <row r="55" spans="1:8" s="136" customFormat="1" ht="15.75" hidden="1" x14ac:dyDescent="0.25">
      <c r="A55" s="152"/>
      <c r="B55" s="1102" t="s">
        <v>207</v>
      </c>
      <c r="C55" s="1102"/>
      <c r="D55" s="153"/>
      <c r="E55" s="153"/>
      <c r="F55" s="150"/>
      <c r="G55" s="139"/>
      <c r="H55" s="139"/>
    </row>
    <row r="56" spans="1:8" s="136" customFormat="1" ht="15.75" x14ac:dyDescent="0.25">
      <c r="A56" s="888" t="s">
        <v>148</v>
      </c>
      <c r="B56" s="860" t="s">
        <v>15</v>
      </c>
      <c r="C56" s="30" t="s">
        <v>16</v>
      </c>
      <c r="D56" s="114"/>
      <c r="E56" s="114"/>
      <c r="F56" s="120"/>
      <c r="G56" s="120"/>
      <c r="H56" s="120"/>
    </row>
    <row r="57" spans="1:8" s="136" customFormat="1" ht="15.75" x14ac:dyDescent="0.25">
      <c r="A57" s="888"/>
      <c r="B57" s="860"/>
      <c r="C57" s="30" t="s">
        <v>17</v>
      </c>
      <c r="D57" s="114"/>
      <c r="E57" s="114"/>
      <c r="F57" s="120"/>
      <c r="G57" s="120"/>
      <c r="H57" s="120"/>
    </row>
    <row r="58" spans="1:8" s="136" customFormat="1" ht="15.75" x14ac:dyDescent="0.25">
      <c r="A58" s="888"/>
      <c r="B58" s="860"/>
      <c r="C58" s="30" t="s">
        <v>18</v>
      </c>
      <c r="D58" s="114"/>
      <c r="E58" s="114"/>
      <c r="F58" s="120"/>
      <c r="G58" s="120"/>
      <c r="H58" s="120"/>
    </row>
    <row r="59" spans="1:8" s="136" customFormat="1" ht="15.75" x14ac:dyDescent="0.25">
      <c r="A59" s="888"/>
      <c r="B59" s="860" t="s">
        <v>19</v>
      </c>
      <c r="C59" s="30" t="s">
        <v>20</v>
      </c>
      <c r="D59" s="114"/>
      <c r="E59" s="114"/>
      <c r="F59" s="120"/>
      <c r="G59" s="120"/>
      <c r="H59" s="120"/>
    </row>
    <row r="60" spans="1:8" s="136" customFormat="1" ht="15.75" x14ac:dyDescent="0.25">
      <c r="A60" s="888"/>
      <c r="B60" s="860"/>
      <c r="C60" s="30" t="s">
        <v>21</v>
      </c>
      <c r="D60" s="114"/>
      <c r="E60" s="114"/>
      <c r="F60" s="120"/>
      <c r="G60" s="120"/>
      <c r="H60" s="120"/>
    </row>
    <row r="61" spans="1:8" s="136" customFormat="1" ht="15.75" x14ac:dyDescent="0.25">
      <c r="A61" s="888"/>
      <c r="B61" s="888" t="s">
        <v>22</v>
      </c>
      <c r="C61" s="30" t="s">
        <v>23</v>
      </c>
      <c r="D61" s="114"/>
      <c r="E61" s="114"/>
      <c r="F61" s="120"/>
      <c r="G61" s="120"/>
      <c r="H61" s="120"/>
    </row>
    <row r="62" spans="1:8" s="136" customFormat="1" ht="15.75" x14ac:dyDescent="0.25">
      <c r="A62" s="888"/>
      <c r="B62" s="888"/>
      <c r="C62" s="30" t="s">
        <v>24</v>
      </c>
      <c r="D62" s="114"/>
      <c r="E62" s="114"/>
      <c r="F62" s="120"/>
      <c r="G62" s="120"/>
      <c r="H62" s="120"/>
    </row>
    <row r="63" spans="1:8" s="136" customFormat="1" ht="15.75" x14ac:dyDescent="0.25">
      <c r="A63" s="888"/>
      <c r="B63" s="888" t="s">
        <v>25</v>
      </c>
      <c r="C63" s="30" t="s">
        <v>26</v>
      </c>
      <c r="D63" s="114"/>
      <c r="E63" s="114"/>
      <c r="F63" s="120"/>
      <c r="G63" s="120"/>
      <c r="H63" s="120"/>
    </row>
    <row r="64" spans="1:8" s="136" customFormat="1" ht="15.75" x14ac:dyDescent="0.25">
      <c r="A64" s="888"/>
      <c r="B64" s="888"/>
      <c r="C64" s="30" t="s">
        <v>27</v>
      </c>
      <c r="D64" s="114"/>
      <c r="E64" s="114"/>
      <c r="F64" s="120"/>
      <c r="G64" s="120"/>
      <c r="H64" s="120"/>
    </row>
    <row r="65" spans="1:8" s="136" customFormat="1" ht="15.75" x14ac:dyDescent="0.25">
      <c r="A65" s="888"/>
      <c r="B65" s="888"/>
      <c r="C65" s="30" t="s">
        <v>149</v>
      </c>
      <c r="D65" s="114"/>
      <c r="E65" s="114"/>
      <c r="F65" s="120"/>
      <c r="G65" s="120"/>
      <c r="H65" s="120"/>
    </row>
    <row r="66" spans="1:8" s="136" customFormat="1" ht="15.75" x14ac:dyDescent="0.25">
      <c r="A66" s="786" t="s">
        <v>147</v>
      </c>
      <c r="B66" s="786"/>
      <c r="C66" s="786"/>
      <c r="D66" s="501"/>
      <c r="E66" s="501"/>
      <c r="F66" s="526"/>
      <c r="G66" s="526"/>
      <c r="H66" s="526"/>
    </row>
    <row r="67" spans="1:8" s="136" customFormat="1" ht="15.75" x14ac:dyDescent="0.25">
      <c r="A67" s="888" t="s">
        <v>150</v>
      </c>
      <c r="B67" s="888" t="s">
        <v>29</v>
      </c>
      <c r="C67" s="30" t="s">
        <v>30</v>
      </c>
      <c r="D67" s="114"/>
      <c r="E67" s="114"/>
      <c r="F67" s="120"/>
      <c r="G67" s="120"/>
      <c r="H67" s="120"/>
    </row>
    <row r="68" spans="1:8" s="136" customFormat="1" ht="15.75" x14ac:dyDescent="0.25">
      <c r="A68" s="888"/>
      <c r="B68" s="888"/>
      <c r="C68" s="30" t="s">
        <v>31</v>
      </c>
      <c r="D68" s="114"/>
      <c r="E68" s="114"/>
      <c r="F68" s="120"/>
      <c r="G68" s="120"/>
      <c r="H68" s="120"/>
    </row>
    <row r="69" spans="1:8" s="136" customFormat="1" ht="15.75" x14ac:dyDescent="0.25">
      <c r="A69" s="888"/>
      <c r="B69" s="888"/>
      <c r="C69" s="30" t="s">
        <v>32</v>
      </c>
      <c r="D69" s="114"/>
      <c r="E69" s="114"/>
      <c r="F69" s="120"/>
      <c r="G69" s="120"/>
      <c r="H69" s="120"/>
    </row>
    <row r="70" spans="1:8" s="136" customFormat="1" ht="15.75" x14ac:dyDescent="0.25">
      <c r="A70" s="888"/>
      <c r="B70" s="888"/>
      <c r="C70" s="30" t="s">
        <v>33</v>
      </c>
      <c r="D70" s="114"/>
      <c r="E70" s="114"/>
      <c r="F70" s="120"/>
      <c r="G70" s="120"/>
      <c r="H70" s="120"/>
    </row>
    <row r="71" spans="1:8" s="136" customFormat="1" ht="15.75" x14ac:dyDescent="0.25">
      <c r="A71" s="888"/>
      <c r="B71" s="888"/>
      <c r="C71" s="30" t="s">
        <v>151</v>
      </c>
      <c r="D71" s="114"/>
      <c r="E71" s="114"/>
      <c r="F71" s="120"/>
      <c r="G71" s="120"/>
      <c r="H71" s="120"/>
    </row>
    <row r="72" spans="1:8" s="136" customFormat="1" ht="15.75" x14ac:dyDescent="0.25">
      <c r="A72" s="888"/>
      <c r="B72" s="888" t="s">
        <v>35</v>
      </c>
      <c r="C72" s="30" t="s">
        <v>36</v>
      </c>
      <c r="D72" s="114"/>
      <c r="E72" s="114"/>
      <c r="F72" s="120"/>
      <c r="G72" s="120"/>
      <c r="H72" s="120"/>
    </row>
    <row r="73" spans="1:8" s="136" customFormat="1" ht="15.75" x14ac:dyDescent="0.25">
      <c r="A73" s="888"/>
      <c r="B73" s="888"/>
      <c r="C73" s="30" t="s">
        <v>37</v>
      </c>
      <c r="D73" s="114"/>
      <c r="E73" s="114"/>
      <c r="F73" s="120"/>
      <c r="G73" s="120"/>
      <c r="H73" s="120"/>
    </row>
    <row r="74" spans="1:8" s="136" customFormat="1" ht="15.75" x14ac:dyDescent="0.25">
      <c r="A74" s="888"/>
      <c r="B74" s="888"/>
      <c r="C74" s="30" t="s">
        <v>38</v>
      </c>
      <c r="D74" s="114"/>
      <c r="E74" s="114"/>
      <c r="F74" s="120"/>
      <c r="G74" s="120"/>
      <c r="H74" s="120"/>
    </row>
    <row r="75" spans="1:8" s="136" customFormat="1" ht="15.75" x14ac:dyDescent="0.25">
      <c r="A75" s="888"/>
      <c r="B75" s="888"/>
      <c r="C75" s="30" t="s">
        <v>39</v>
      </c>
      <c r="D75" s="114"/>
      <c r="E75" s="114"/>
      <c r="F75" s="120"/>
      <c r="G75" s="120"/>
      <c r="H75" s="120"/>
    </row>
    <row r="76" spans="1:8" s="136" customFormat="1" ht="15.75" x14ac:dyDescent="0.25">
      <c r="A76" s="888"/>
      <c r="B76" s="888"/>
      <c r="C76" s="30" t="s">
        <v>40</v>
      </c>
      <c r="D76" s="114"/>
      <c r="E76" s="114"/>
      <c r="F76" s="120"/>
      <c r="G76" s="120"/>
      <c r="H76" s="120"/>
    </row>
    <row r="77" spans="1:8" s="136" customFormat="1" ht="15.75" x14ac:dyDescent="0.25">
      <c r="A77" s="888"/>
      <c r="B77" s="888"/>
      <c r="C77" s="30" t="s">
        <v>152</v>
      </c>
      <c r="D77" s="114"/>
      <c r="E77" s="114"/>
      <c r="F77" s="120"/>
      <c r="G77" s="120"/>
      <c r="H77" s="120"/>
    </row>
    <row r="78" spans="1:8" s="136" customFormat="1" ht="15.75" x14ac:dyDescent="0.25">
      <c r="A78" s="888"/>
      <c r="B78" s="888" t="s">
        <v>42</v>
      </c>
      <c r="C78" s="30" t="s">
        <v>43</v>
      </c>
      <c r="D78" s="114"/>
      <c r="E78" s="114"/>
      <c r="F78" s="120"/>
      <c r="G78" s="120"/>
      <c r="H78" s="120"/>
    </row>
    <row r="79" spans="1:8" s="136" customFormat="1" ht="15.75" x14ac:dyDescent="0.25">
      <c r="A79" s="888"/>
      <c r="B79" s="888"/>
      <c r="C79" s="30" t="s">
        <v>44</v>
      </c>
      <c r="D79" s="114"/>
      <c r="E79" s="114"/>
      <c r="F79" s="120"/>
      <c r="G79" s="120"/>
      <c r="H79" s="120"/>
    </row>
    <row r="80" spans="1:8" s="136" customFormat="1" ht="15.75" x14ac:dyDescent="0.25">
      <c r="A80" s="888"/>
      <c r="B80" s="888"/>
      <c r="C80" s="30" t="s">
        <v>153</v>
      </c>
      <c r="D80" s="114"/>
      <c r="E80" s="114"/>
      <c r="F80" s="120"/>
      <c r="G80" s="120"/>
      <c r="H80" s="120"/>
    </row>
    <row r="81" spans="1:8" s="136" customFormat="1" ht="15.75" x14ac:dyDescent="0.25">
      <c r="A81" s="888"/>
      <c r="B81" s="888"/>
      <c r="C81" s="30" t="s">
        <v>46</v>
      </c>
      <c r="D81" s="114"/>
      <c r="E81" s="114"/>
      <c r="F81" s="120"/>
      <c r="G81" s="120"/>
      <c r="H81" s="120"/>
    </row>
    <row r="82" spans="1:8" s="136" customFormat="1" ht="15.75" x14ac:dyDescent="0.25">
      <c r="A82" s="786" t="s">
        <v>147</v>
      </c>
      <c r="B82" s="786"/>
      <c r="C82" s="786"/>
      <c r="D82" s="501"/>
      <c r="E82" s="501"/>
      <c r="F82" s="526"/>
      <c r="G82" s="526"/>
      <c r="H82" s="526"/>
    </row>
    <row r="83" spans="1:8" s="136" customFormat="1" ht="15.75" x14ac:dyDescent="0.25">
      <c r="A83" s="799" t="s">
        <v>154</v>
      </c>
      <c r="B83" s="799" t="s">
        <v>47</v>
      </c>
      <c r="C83" s="30" t="s">
        <v>48</v>
      </c>
      <c r="D83" s="140"/>
      <c r="E83" s="140"/>
      <c r="F83" s="344"/>
      <c r="G83" s="344"/>
      <c r="H83" s="120"/>
    </row>
    <row r="84" spans="1:8" s="136" customFormat="1" ht="15.75" x14ac:dyDescent="0.25">
      <c r="A84" s="799"/>
      <c r="B84" s="799"/>
      <c r="C84" s="105" t="s">
        <v>49</v>
      </c>
      <c r="D84" s="140"/>
      <c r="E84" s="140"/>
      <c r="F84" s="344"/>
      <c r="G84" s="344"/>
      <c r="H84" s="120"/>
    </row>
    <row r="85" spans="1:8" s="136" customFormat="1" ht="15.75" x14ac:dyDescent="0.25">
      <c r="A85" s="799"/>
      <c r="B85" s="799"/>
      <c r="C85" s="30" t="s">
        <v>50</v>
      </c>
      <c r="D85" s="140"/>
      <c r="E85" s="140"/>
      <c r="F85" s="344"/>
      <c r="G85" s="344"/>
      <c r="H85" s="120"/>
    </row>
    <row r="86" spans="1:8" s="136" customFormat="1" ht="15.75" x14ac:dyDescent="0.25">
      <c r="A86" s="799"/>
      <c r="B86" s="799"/>
      <c r="C86" s="30" t="s">
        <v>51</v>
      </c>
      <c r="D86" s="140"/>
      <c r="E86" s="140"/>
      <c r="F86" s="344"/>
      <c r="G86" s="344"/>
      <c r="H86" s="120"/>
    </row>
    <row r="87" spans="1:8" s="136" customFormat="1" ht="15.75" x14ac:dyDescent="0.25">
      <c r="A87" s="799"/>
      <c r="B87" s="799"/>
      <c r="C87" s="105" t="s">
        <v>52</v>
      </c>
      <c r="D87" s="140"/>
      <c r="E87" s="140"/>
      <c r="F87" s="344"/>
      <c r="G87" s="344"/>
      <c r="H87" s="120"/>
    </row>
    <row r="88" spans="1:8" s="136" customFormat="1" ht="15.75" x14ac:dyDescent="0.25">
      <c r="A88" s="799"/>
      <c r="B88" s="799"/>
      <c r="C88" s="30" t="s">
        <v>53</v>
      </c>
      <c r="D88" s="140"/>
      <c r="E88" s="140"/>
      <c r="F88" s="344"/>
      <c r="G88" s="344"/>
      <c r="H88" s="120"/>
    </row>
    <row r="89" spans="1:8" s="136" customFormat="1" ht="15.75" x14ac:dyDescent="0.25">
      <c r="A89" s="799"/>
      <c r="B89" s="799"/>
      <c r="C89" s="493" t="s">
        <v>54</v>
      </c>
      <c r="D89" s="342">
        <v>1</v>
      </c>
      <c r="E89" s="342">
        <v>45</v>
      </c>
      <c r="F89" s="98">
        <v>1.0592592592592591</v>
      </c>
      <c r="G89" s="98">
        <v>0.99300699300699313</v>
      </c>
      <c r="H89" s="98">
        <v>1</v>
      </c>
    </row>
    <row r="90" spans="1:8" s="136" customFormat="1" ht="15.75" x14ac:dyDescent="0.25">
      <c r="A90" s="799"/>
      <c r="B90" s="799"/>
      <c r="C90" s="493" t="s">
        <v>55</v>
      </c>
      <c r="D90" s="342">
        <v>1</v>
      </c>
      <c r="E90" s="342">
        <v>30</v>
      </c>
      <c r="F90" s="98">
        <v>0.58888888888888891</v>
      </c>
      <c r="G90" s="98">
        <v>1</v>
      </c>
      <c r="H90" s="98">
        <v>1</v>
      </c>
    </row>
    <row r="91" spans="1:8" s="136" customFormat="1" ht="15.75" x14ac:dyDescent="0.25">
      <c r="A91" s="786" t="s">
        <v>147</v>
      </c>
      <c r="B91" s="786"/>
      <c r="C91" s="786"/>
      <c r="D91" s="429">
        <v>2</v>
      </c>
      <c r="E91" s="429">
        <v>75</v>
      </c>
      <c r="F91" s="440">
        <v>0.87111111111111106</v>
      </c>
      <c r="G91" s="396">
        <v>0.99489795918367352</v>
      </c>
      <c r="H91" s="396">
        <v>0.99489795918367352</v>
      </c>
    </row>
    <row r="92" spans="1:8" s="136" customFormat="1" ht="15.75" x14ac:dyDescent="0.25">
      <c r="A92" s="799" t="s">
        <v>156</v>
      </c>
      <c r="B92" s="860" t="s">
        <v>56</v>
      </c>
      <c r="C92" s="30" t="s">
        <v>57</v>
      </c>
      <c r="D92" s="140"/>
      <c r="E92" s="140"/>
      <c r="F92" s="344"/>
      <c r="G92" s="344"/>
      <c r="H92" s="120"/>
    </row>
    <row r="93" spans="1:8" s="136" customFormat="1" ht="15.75" x14ac:dyDescent="0.25">
      <c r="A93" s="799"/>
      <c r="B93" s="860"/>
      <c r="C93" s="30" t="s">
        <v>58</v>
      </c>
      <c r="D93" s="140"/>
      <c r="E93" s="140"/>
      <c r="F93" s="344"/>
      <c r="G93" s="344"/>
      <c r="H93" s="120"/>
    </row>
    <row r="94" spans="1:8" s="136" customFormat="1" ht="15.75" x14ac:dyDescent="0.25">
      <c r="A94" s="799"/>
      <c r="B94" s="860"/>
      <c r="C94" s="30" t="s">
        <v>157</v>
      </c>
      <c r="D94" s="140"/>
      <c r="E94" s="140"/>
      <c r="F94" s="344"/>
      <c r="G94" s="344"/>
      <c r="H94" s="120"/>
    </row>
    <row r="95" spans="1:8" s="136" customFormat="1" ht="15.75" x14ac:dyDescent="0.25">
      <c r="A95" s="799"/>
      <c r="B95" s="799" t="s">
        <v>60</v>
      </c>
      <c r="C95" s="30" t="s">
        <v>61</v>
      </c>
      <c r="D95" s="140"/>
      <c r="E95" s="140"/>
      <c r="F95" s="344"/>
      <c r="G95" s="344"/>
      <c r="H95" s="120"/>
    </row>
    <row r="96" spans="1:8" s="136" customFormat="1" ht="15.75" x14ac:dyDescent="0.25">
      <c r="A96" s="799"/>
      <c r="B96" s="799"/>
      <c r="C96" s="30" t="s">
        <v>62</v>
      </c>
      <c r="D96" s="140"/>
      <c r="E96" s="140"/>
      <c r="F96" s="344"/>
      <c r="G96" s="344"/>
      <c r="H96" s="120"/>
    </row>
    <row r="97" spans="1:8" s="136" customFormat="1" ht="15.75" x14ac:dyDescent="0.25">
      <c r="A97" s="799"/>
      <c r="B97" s="799"/>
      <c r="C97" s="106" t="s">
        <v>63</v>
      </c>
      <c r="D97" s="140"/>
      <c r="E97" s="140"/>
      <c r="F97" s="344"/>
      <c r="G97" s="344"/>
      <c r="H97" s="120"/>
    </row>
    <row r="98" spans="1:8" s="136" customFormat="1" ht="15.75" x14ac:dyDescent="0.25">
      <c r="A98" s="799"/>
      <c r="B98" s="799"/>
      <c r="C98" s="30" t="s">
        <v>64</v>
      </c>
      <c r="D98" s="140"/>
      <c r="E98" s="140"/>
      <c r="F98" s="344"/>
      <c r="G98" s="344"/>
      <c r="H98" s="120"/>
    </row>
    <row r="99" spans="1:8" s="136" customFormat="1" ht="15.75" x14ac:dyDescent="0.25">
      <c r="A99" s="799"/>
      <c r="B99" s="799"/>
      <c r="C99" s="30" t="s">
        <v>65</v>
      </c>
      <c r="D99" s="140"/>
      <c r="E99" s="140"/>
      <c r="F99" s="344"/>
      <c r="G99" s="344"/>
      <c r="H99" s="120"/>
    </row>
    <row r="100" spans="1:8" s="136" customFormat="1" ht="15.75" x14ac:dyDescent="0.25">
      <c r="A100" s="799"/>
      <c r="B100" s="799"/>
      <c r="C100" s="493" t="s">
        <v>66</v>
      </c>
      <c r="D100" s="343">
        <v>1</v>
      </c>
      <c r="E100" s="343">
        <v>60</v>
      </c>
      <c r="F100" s="98">
        <v>1.1777777777777778</v>
      </c>
      <c r="G100" s="98">
        <v>1</v>
      </c>
      <c r="H100" s="98">
        <v>1</v>
      </c>
    </row>
    <row r="101" spans="1:8" s="136" customFormat="1" ht="15.75" x14ac:dyDescent="0.25">
      <c r="A101" s="799"/>
      <c r="B101" s="820" t="s">
        <v>67</v>
      </c>
      <c r="C101" s="30" t="s">
        <v>68</v>
      </c>
      <c r="D101" s="140"/>
      <c r="E101" s="140"/>
      <c r="F101" s="344"/>
      <c r="G101" s="344"/>
      <c r="H101" s="120"/>
    </row>
    <row r="102" spans="1:8" s="136" customFormat="1" ht="15.75" x14ac:dyDescent="0.25">
      <c r="A102" s="799"/>
      <c r="B102" s="820"/>
      <c r="C102" s="30" t="s">
        <v>69</v>
      </c>
      <c r="D102" s="140"/>
      <c r="E102" s="140"/>
      <c r="F102" s="344"/>
      <c r="G102" s="344"/>
      <c r="H102" s="120"/>
    </row>
    <row r="103" spans="1:8" s="136" customFormat="1" ht="15.75" x14ac:dyDescent="0.25">
      <c r="A103" s="799"/>
      <c r="B103" s="820"/>
      <c r="C103" s="105" t="s">
        <v>70</v>
      </c>
      <c r="D103" s="140"/>
      <c r="E103" s="140"/>
      <c r="F103" s="344"/>
      <c r="G103" s="344"/>
      <c r="H103" s="120"/>
    </row>
    <row r="104" spans="1:8" s="136" customFormat="1" ht="15.75" x14ac:dyDescent="0.25">
      <c r="A104" s="799"/>
      <c r="B104" s="820"/>
      <c r="C104" s="30" t="s">
        <v>71</v>
      </c>
      <c r="D104" s="140"/>
      <c r="E104" s="140"/>
      <c r="F104" s="344"/>
      <c r="G104" s="344"/>
      <c r="H104" s="120"/>
    </row>
    <row r="105" spans="1:8" s="136" customFormat="1" ht="15.75" x14ac:dyDescent="0.25">
      <c r="A105" s="799"/>
      <c r="B105" s="860" t="s">
        <v>159</v>
      </c>
      <c r="C105" s="30" t="s">
        <v>160</v>
      </c>
      <c r="D105" s="140"/>
      <c r="E105" s="140"/>
      <c r="F105" s="344"/>
      <c r="G105" s="344"/>
      <c r="H105" s="120"/>
    </row>
    <row r="106" spans="1:8" s="136" customFormat="1" ht="15.75" x14ac:dyDescent="0.25">
      <c r="A106" s="799"/>
      <c r="B106" s="860"/>
      <c r="C106" s="30" t="s">
        <v>74</v>
      </c>
      <c r="D106" s="140"/>
      <c r="E106" s="140"/>
      <c r="F106" s="344"/>
      <c r="G106" s="344"/>
      <c r="H106" s="120"/>
    </row>
    <row r="107" spans="1:8" s="136" customFormat="1" ht="15.75" x14ac:dyDescent="0.25">
      <c r="A107" s="799"/>
      <c r="B107" s="860"/>
      <c r="C107" s="30" t="s">
        <v>161</v>
      </c>
      <c r="D107" s="140"/>
      <c r="E107" s="140"/>
      <c r="F107" s="344"/>
      <c r="G107" s="344"/>
      <c r="H107" s="120"/>
    </row>
    <row r="108" spans="1:8" s="136" customFormat="1" ht="15.75" x14ac:dyDescent="0.25">
      <c r="A108" s="786" t="s">
        <v>147</v>
      </c>
      <c r="B108" s="786"/>
      <c r="C108" s="786"/>
      <c r="D108" s="413">
        <v>1</v>
      </c>
      <c r="E108" s="413">
        <v>60</v>
      </c>
      <c r="F108" s="440">
        <v>1.1777777777777778</v>
      </c>
      <c r="G108" s="396">
        <v>1</v>
      </c>
      <c r="H108" s="396">
        <v>1</v>
      </c>
    </row>
    <row r="109" spans="1:8" s="136" customFormat="1" ht="15.75" x14ac:dyDescent="0.25">
      <c r="A109" s="888" t="s">
        <v>162</v>
      </c>
      <c r="B109" s="111" t="s">
        <v>163</v>
      </c>
      <c r="C109" s="30" t="s">
        <v>164</v>
      </c>
      <c r="D109" s="140"/>
      <c r="E109" s="140"/>
      <c r="F109" s="344"/>
      <c r="G109" s="344"/>
      <c r="H109" s="120"/>
    </row>
    <row r="110" spans="1:8" s="136" customFormat="1" ht="15.75" x14ac:dyDescent="0.25">
      <c r="A110" s="888"/>
      <c r="B110" s="860" t="s">
        <v>78</v>
      </c>
      <c r="C110" s="30" t="s">
        <v>165</v>
      </c>
      <c r="D110" s="140"/>
      <c r="E110" s="140"/>
      <c r="F110" s="344"/>
      <c r="G110" s="344"/>
      <c r="H110" s="120"/>
    </row>
    <row r="111" spans="1:8" s="136" customFormat="1" ht="15.75" x14ac:dyDescent="0.25">
      <c r="A111" s="888"/>
      <c r="B111" s="860"/>
      <c r="C111" s="30" t="s">
        <v>80</v>
      </c>
      <c r="D111" s="140"/>
      <c r="E111" s="140"/>
      <c r="F111" s="344"/>
      <c r="G111" s="344"/>
      <c r="H111" s="120"/>
    </row>
    <row r="112" spans="1:8" s="136" customFormat="1" ht="15.75" x14ac:dyDescent="0.25">
      <c r="A112" s="888"/>
      <c r="B112" s="888" t="s">
        <v>81</v>
      </c>
      <c r="C112" s="30" t="s">
        <v>82</v>
      </c>
      <c r="D112" s="140"/>
      <c r="E112" s="140"/>
      <c r="F112" s="344"/>
      <c r="G112" s="344"/>
      <c r="H112" s="120"/>
    </row>
    <row r="113" spans="1:8" s="136" customFormat="1" ht="15.75" x14ac:dyDescent="0.25">
      <c r="A113" s="888"/>
      <c r="B113" s="888"/>
      <c r="C113" s="30" t="s">
        <v>83</v>
      </c>
      <c r="D113" s="140"/>
      <c r="E113" s="140"/>
      <c r="F113" s="344"/>
      <c r="G113" s="344"/>
      <c r="H113" s="120"/>
    </row>
    <row r="114" spans="1:8" s="136" customFormat="1" ht="15.75" x14ac:dyDescent="0.25">
      <c r="A114" s="888"/>
      <c r="B114" s="888" t="s">
        <v>84</v>
      </c>
      <c r="C114" s="30" t="s">
        <v>85</v>
      </c>
      <c r="D114" s="140"/>
      <c r="E114" s="140"/>
      <c r="F114" s="344"/>
      <c r="G114" s="344"/>
      <c r="H114" s="120"/>
    </row>
    <row r="115" spans="1:8" s="136" customFormat="1" ht="15.75" x14ac:dyDescent="0.25">
      <c r="A115" s="888"/>
      <c r="B115" s="888"/>
      <c r="C115" s="30" t="s">
        <v>86</v>
      </c>
      <c r="D115" s="140"/>
      <c r="E115" s="140"/>
      <c r="F115" s="344"/>
      <c r="G115" s="344"/>
      <c r="H115" s="120"/>
    </row>
    <row r="116" spans="1:8" s="136" customFormat="1" ht="15.75" x14ac:dyDescent="0.25">
      <c r="A116" s="888"/>
      <c r="B116" s="888" t="s">
        <v>87</v>
      </c>
      <c r="C116" s="30" t="s">
        <v>88</v>
      </c>
      <c r="D116" s="140"/>
      <c r="E116" s="140"/>
      <c r="F116" s="344"/>
      <c r="G116" s="344"/>
      <c r="H116" s="120"/>
    </row>
    <row r="117" spans="1:8" s="136" customFormat="1" ht="15.75" x14ac:dyDescent="0.25">
      <c r="A117" s="888"/>
      <c r="B117" s="888"/>
      <c r="C117" s="30" t="s">
        <v>89</v>
      </c>
      <c r="D117" s="140"/>
      <c r="E117" s="140"/>
      <c r="F117" s="344"/>
      <c r="G117" s="344"/>
      <c r="H117" s="120"/>
    </row>
    <row r="118" spans="1:8" s="136" customFormat="1" ht="15.75" x14ac:dyDescent="0.25">
      <c r="A118" s="888"/>
      <c r="B118" s="888"/>
      <c r="C118" s="30" t="s">
        <v>90</v>
      </c>
      <c r="D118" s="140"/>
      <c r="E118" s="140"/>
      <c r="F118" s="344"/>
      <c r="G118" s="344"/>
      <c r="H118" s="120"/>
    </row>
    <row r="119" spans="1:8" s="136" customFormat="1" ht="15.75" x14ac:dyDescent="0.25">
      <c r="A119" s="888"/>
      <c r="B119" s="888"/>
      <c r="C119" s="30" t="s">
        <v>166</v>
      </c>
      <c r="D119" s="140"/>
      <c r="E119" s="140"/>
      <c r="F119" s="344"/>
      <c r="G119" s="344"/>
      <c r="H119" s="120"/>
    </row>
    <row r="120" spans="1:8" s="136" customFormat="1" ht="15.75" x14ac:dyDescent="0.25">
      <c r="A120" s="888"/>
      <c r="B120" s="888" t="s">
        <v>167</v>
      </c>
      <c r="C120" s="30" t="s">
        <v>93</v>
      </c>
      <c r="D120" s="140"/>
      <c r="E120" s="140"/>
      <c r="F120" s="344"/>
      <c r="G120" s="344"/>
      <c r="H120" s="120"/>
    </row>
    <row r="121" spans="1:8" s="136" customFormat="1" ht="15.75" x14ac:dyDescent="0.25">
      <c r="A121" s="888"/>
      <c r="B121" s="888"/>
      <c r="C121" s="30" t="s">
        <v>168</v>
      </c>
      <c r="D121" s="140"/>
      <c r="E121" s="140"/>
      <c r="F121" s="344"/>
      <c r="G121" s="344"/>
      <c r="H121" s="120"/>
    </row>
    <row r="122" spans="1:8" s="136" customFormat="1" ht="15.75" x14ac:dyDescent="0.25">
      <c r="A122" s="888"/>
      <c r="B122" s="888"/>
      <c r="C122" s="30" t="s">
        <v>169</v>
      </c>
      <c r="D122" s="140"/>
      <c r="E122" s="140"/>
      <c r="F122" s="344"/>
      <c r="G122" s="344"/>
      <c r="H122" s="120"/>
    </row>
    <row r="123" spans="1:8" s="136" customFormat="1" ht="15.75" x14ac:dyDescent="0.25">
      <c r="A123" s="888"/>
      <c r="B123" s="888" t="s">
        <v>170</v>
      </c>
      <c r="C123" s="30" t="s">
        <v>171</v>
      </c>
      <c r="D123" s="140"/>
      <c r="E123" s="140"/>
      <c r="F123" s="344"/>
      <c r="G123" s="344"/>
      <c r="H123" s="120"/>
    </row>
    <row r="124" spans="1:8" s="136" customFormat="1" ht="15.75" x14ac:dyDescent="0.25">
      <c r="A124" s="888"/>
      <c r="B124" s="888"/>
      <c r="C124" s="30" t="s">
        <v>172</v>
      </c>
      <c r="D124" s="140"/>
      <c r="E124" s="140"/>
      <c r="F124" s="344"/>
      <c r="G124" s="344"/>
      <c r="H124" s="120"/>
    </row>
    <row r="125" spans="1:8" s="136" customFormat="1" ht="15.75" x14ac:dyDescent="0.25">
      <c r="A125" s="888"/>
      <c r="B125" s="888"/>
      <c r="C125" s="30" t="s">
        <v>173</v>
      </c>
      <c r="D125" s="140"/>
      <c r="E125" s="140"/>
      <c r="F125" s="344"/>
      <c r="G125" s="344"/>
      <c r="H125" s="120"/>
    </row>
    <row r="126" spans="1:8" s="136" customFormat="1" ht="15.75" x14ac:dyDescent="0.25">
      <c r="A126" s="786" t="s">
        <v>147</v>
      </c>
      <c r="B126" s="786"/>
      <c r="C126" s="786"/>
      <c r="D126" s="527"/>
      <c r="E126" s="527"/>
      <c r="F126" s="453"/>
      <c r="G126" s="453"/>
      <c r="H126" s="499"/>
    </row>
    <row r="127" spans="1:8" s="136" customFormat="1" ht="15.75" x14ac:dyDescent="0.25">
      <c r="A127" s="888" t="s">
        <v>174</v>
      </c>
      <c r="B127" s="888" t="s">
        <v>100</v>
      </c>
      <c r="C127" s="30" t="s">
        <v>101</v>
      </c>
      <c r="D127" s="140"/>
      <c r="E127" s="140"/>
      <c r="F127" s="344"/>
      <c r="G127" s="344"/>
      <c r="H127" s="120"/>
    </row>
    <row r="128" spans="1:8" s="136" customFormat="1" ht="15.75" x14ac:dyDescent="0.25">
      <c r="A128" s="888"/>
      <c r="B128" s="888"/>
      <c r="C128" s="30" t="s">
        <v>102</v>
      </c>
      <c r="D128" s="140"/>
      <c r="E128" s="140"/>
      <c r="F128" s="344"/>
      <c r="G128" s="344"/>
      <c r="H128" s="120"/>
    </row>
    <row r="129" spans="1:8" s="136" customFormat="1" ht="15.75" x14ac:dyDescent="0.25">
      <c r="A129" s="888"/>
      <c r="B129" s="888"/>
      <c r="C129" s="30" t="s">
        <v>103</v>
      </c>
      <c r="D129" s="140"/>
      <c r="E129" s="140"/>
      <c r="F129" s="344"/>
      <c r="G129" s="344"/>
      <c r="H129" s="120"/>
    </row>
    <row r="130" spans="1:8" s="136" customFormat="1" ht="15.75" x14ac:dyDescent="0.25">
      <c r="A130" s="888"/>
      <c r="B130" s="111" t="s">
        <v>104</v>
      </c>
      <c r="C130" s="30" t="s">
        <v>105</v>
      </c>
      <c r="D130" s="140"/>
      <c r="E130" s="140"/>
      <c r="F130" s="344"/>
      <c r="G130" s="344"/>
      <c r="H130" s="120"/>
    </row>
    <row r="131" spans="1:8" s="136" customFormat="1" ht="15.75" x14ac:dyDescent="0.25">
      <c r="A131" s="888"/>
      <c r="B131" s="888" t="s">
        <v>175</v>
      </c>
      <c r="C131" s="30" t="s">
        <v>107</v>
      </c>
      <c r="D131" s="140"/>
      <c r="E131" s="140"/>
      <c r="F131" s="344"/>
      <c r="G131" s="344"/>
      <c r="H131" s="120"/>
    </row>
    <row r="132" spans="1:8" s="136" customFormat="1" ht="15.75" x14ac:dyDescent="0.25">
      <c r="A132" s="888"/>
      <c r="B132" s="888"/>
      <c r="C132" s="30" t="s">
        <v>108</v>
      </c>
      <c r="D132" s="140"/>
      <c r="E132" s="140"/>
      <c r="F132" s="344"/>
      <c r="G132" s="344"/>
      <c r="H132" s="120"/>
    </row>
    <row r="133" spans="1:8" s="136" customFormat="1" ht="15.75" x14ac:dyDescent="0.25">
      <c r="A133" s="888"/>
      <c r="B133" s="888"/>
      <c r="C133" s="30" t="s">
        <v>176</v>
      </c>
      <c r="D133" s="140"/>
      <c r="E133" s="140"/>
      <c r="F133" s="344"/>
      <c r="G133" s="344"/>
      <c r="H133" s="120"/>
    </row>
    <row r="134" spans="1:8" s="136" customFormat="1" ht="15.75" x14ac:dyDescent="0.25">
      <c r="A134" s="786" t="s">
        <v>147</v>
      </c>
      <c r="B134" s="786"/>
      <c r="C134" s="786"/>
      <c r="D134" s="527"/>
      <c r="E134" s="527"/>
      <c r="F134" s="438"/>
      <c r="G134" s="438"/>
      <c r="H134" s="525"/>
    </row>
    <row r="135" spans="1:8" s="136" customFormat="1" ht="15.75" x14ac:dyDescent="0.25">
      <c r="A135" s="889" t="s">
        <v>177</v>
      </c>
      <c r="B135" s="888" t="s">
        <v>110</v>
      </c>
      <c r="C135" s="30" t="s">
        <v>111</v>
      </c>
      <c r="D135" s="140"/>
      <c r="E135" s="140"/>
      <c r="F135" s="344"/>
      <c r="G135" s="344"/>
      <c r="H135" s="120"/>
    </row>
    <row r="136" spans="1:8" s="136" customFormat="1" ht="15.75" x14ac:dyDescent="0.25">
      <c r="A136" s="889"/>
      <c r="B136" s="888"/>
      <c r="C136" s="30" t="s">
        <v>112</v>
      </c>
      <c r="D136" s="140"/>
      <c r="E136" s="140"/>
      <c r="F136" s="344"/>
      <c r="G136" s="344"/>
      <c r="H136" s="120"/>
    </row>
    <row r="137" spans="1:8" s="136" customFormat="1" ht="15.75" x14ac:dyDescent="0.25">
      <c r="A137" s="889"/>
      <c r="B137" s="888"/>
      <c r="C137" s="30" t="s">
        <v>178</v>
      </c>
      <c r="D137" s="140"/>
      <c r="E137" s="140"/>
      <c r="F137" s="344"/>
      <c r="G137" s="344"/>
      <c r="H137" s="120"/>
    </row>
    <row r="138" spans="1:8" s="136" customFormat="1" ht="15.75" x14ac:dyDescent="0.25">
      <c r="A138" s="889"/>
      <c r="B138" s="888" t="s">
        <v>114</v>
      </c>
      <c r="C138" s="30" t="s">
        <v>179</v>
      </c>
      <c r="D138" s="140"/>
      <c r="E138" s="140"/>
      <c r="F138" s="344"/>
      <c r="G138" s="344"/>
      <c r="H138" s="120"/>
    </row>
    <row r="139" spans="1:8" s="136" customFormat="1" ht="15.75" x14ac:dyDescent="0.25">
      <c r="A139" s="889"/>
      <c r="B139" s="888"/>
      <c r="C139" s="30" t="s">
        <v>116</v>
      </c>
      <c r="D139" s="140"/>
      <c r="E139" s="140"/>
      <c r="F139" s="344"/>
      <c r="G139" s="344"/>
      <c r="H139" s="120"/>
    </row>
    <row r="140" spans="1:8" s="136" customFormat="1" ht="15.75" x14ac:dyDescent="0.25">
      <c r="A140" s="889"/>
      <c r="B140" s="888"/>
      <c r="C140" s="30" t="s">
        <v>117</v>
      </c>
      <c r="D140" s="140"/>
      <c r="E140" s="140"/>
      <c r="F140" s="344"/>
      <c r="G140" s="344"/>
      <c r="H140" s="120"/>
    </row>
    <row r="141" spans="1:8" s="136" customFormat="1" ht="15.75" x14ac:dyDescent="0.25">
      <c r="A141" s="889"/>
      <c r="B141" s="888" t="s">
        <v>180</v>
      </c>
      <c r="C141" s="30" t="s">
        <v>181</v>
      </c>
      <c r="D141" s="140"/>
      <c r="E141" s="140"/>
      <c r="F141" s="344"/>
      <c r="G141" s="120"/>
      <c r="H141" s="120"/>
    </row>
    <row r="142" spans="1:8" s="136" customFormat="1" ht="15.75" x14ac:dyDescent="0.25">
      <c r="A142" s="889"/>
      <c r="B142" s="888"/>
      <c r="C142" s="30" t="s">
        <v>120</v>
      </c>
      <c r="D142" s="140"/>
      <c r="E142" s="140"/>
      <c r="F142" s="344"/>
      <c r="G142" s="120"/>
      <c r="H142" s="120"/>
    </row>
    <row r="143" spans="1:8" s="136" customFormat="1" ht="15.75" x14ac:dyDescent="0.25">
      <c r="A143" s="889"/>
      <c r="B143" s="888" t="s">
        <v>121</v>
      </c>
      <c r="C143" s="30" t="s">
        <v>182</v>
      </c>
      <c r="D143" s="140"/>
      <c r="E143" s="140"/>
      <c r="F143" s="344"/>
      <c r="G143" s="120"/>
      <c r="H143" s="120"/>
    </row>
    <row r="144" spans="1:8" s="136" customFormat="1" ht="15.75" x14ac:dyDescent="0.25">
      <c r="A144" s="889"/>
      <c r="B144" s="888"/>
      <c r="C144" s="30" t="s">
        <v>183</v>
      </c>
      <c r="D144" s="140"/>
      <c r="E144" s="140"/>
      <c r="F144" s="344"/>
      <c r="G144" s="120"/>
      <c r="H144" s="120"/>
    </row>
    <row r="145" spans="1:8" s="136" customFormat="1" ht="15.75" x14ac:dyDescent="0.25">
      <c r="A145" s="889"/>
      <c r="B145" s="888" t="s">
        <v>124</v>
      </c>
      <c r="C145" s="30" t="s">
        <v>125</v>
      </c>
      <c r="D145" s="140"/>
      <c r="E145" s="140"/>
      <c r="F145" s="344"/>
      <c r="G145" s="120"/>
      <c r="H145" s="120"/>
    </row>
    <row r="146" spans="1:8" s="136" customFormat="1" ht="15.75" x14ac:dyDescent="0.25">
      <c r="A146" s="889"/>
      <c r="B146" s="888"/>
      <c r="C146" s="30" t="s">
        <v>126</v>
      </c>
      <c r="D146" s="140"/>
      <c r="E146" s="140"/>
      <c r="F146" s="344"/>
      <c r="G146" s="120"/>
      <c r="H146" s="120"/>
    </row>
    <row r="147" spans="1:8" s="136" customFormat="1" ht="15.75" x14ac:dyDescent="0.25">
      <c r="A147" s="889"/>
      <c r="B147" s="889" t="s">
        <v>127</v>
      </c>
      <c r="C147" s="30" t="s">
        <v>128</v>
      </c>
      <c r="D147" s="140"/>
      <c r="E147" s="140"/>
      <c r="F147" s="344"/>
      <c r="G147" s="120"/>
      <c r="H147" s="120"/>
    </row>
    <row r="148" spans="1:8" s="136" customFormat="1" ht="15.75" x14ac:dyDescent="0.25">
      <c r="A148" s="889"/>
      <c r="B148" s="889"/>
      <c r="C148" s="30" t="s">
        <v>129</v>
      </c>
      <c r="D148" s="140"/>
      <c r="E148" s="140"/>
      <c r="F148" s="344"/>
      <c r="G148" s="120"/>
      <c r="H148" s="120"/>
    </row>
    <row r="149" spans="1:8" s="136" customFormat="1" ht="15.75" x14ac:dyDescent="0.25">
      <c r="A149" s="889"/>
      <c r="B149" s="889"/>
      <c r="C149" s="106" t="s">
        <v>184</v>
      </c>
      <c r="D149" s="140"/>
      <c r="E149" s="140"/>
      <c r="F149" s="344"/>
      <c r="G149" s="120"/>
      <c r="H149" s="120"/>
    </row>
    <row r="150" spans="1:8" s="136" customFormat="1" ht="15.75" x14ac:dyDescent="0.25">
      <c r="A150" s="786" t="s">
        <v>147</v>
      </c>
      <c r="B150" s="786"/>
      <c r="C150" s="786"/>
      <c r="D150" s="413"/>
      <c r="E150" s="413"/>
      <c r="F150" s="440"/>
      <c r="G150" s="526"/>
      <c r="H150" s="526"/>
    </row>
    <row r="151" spans="1:8" s="136" customFormat="1" ht="15" hidden="1" customHeight="1" x14ac:dyDescent="0.25">
      <c r="A151" s="528"/>
      <c r="B151" s="846" t="s">
        <v>280</v>
      </c>
      <c r="C151" s="501" t="s">
        <v>73</v>
      </c>
      <c r="D151" s="529"/>
      <c r="E151" s="529"/>
      <c r="F151" s="440"/>
      <c r="G151" s="396"/>
      <c r="H151" s="396"/>
    </row>
    <row r="152" spans="1:8" s="136" customFormat="1" ht="15" hidden="1" customHeight="1" x14ac:dyDescent="0.25">
      <c r="A152" s="528"/>
      <c r="B152" s="846"/>
      <c r="C152" s="501" t="s">
        <v>74</v>
      </c>
      <c r="D152" s="529"/>
      <c r="E152" s="529"/>
      <c r="F152" s="440"/>
      <c r="G152" s="396"/>
      <c r="H152" s="396"/>
    </row>
    <row r="153" spans="1:8" s="136" customFormat="1" ht="15" hidden="1" customHeight="1" x14ac:dyDescent="0.25">
      <c r="A153" s="528"/>
      <c r="B153" s="846"/>
      <c r="C153" s="501" t="s">
        <v>75</v>
      </c>
      <c r="D153" s="529"/>
      <c r="E153" s="529"/>
      <c r="F153" s="440"/>
      <c r="G153" s="396"/>
      <c r="H153" s="396"/>
    </row>
    <row r="154" spans="1:8" s="136" customFormat="1" ht="15" hidden="1" customHeight="1" x14ac:dyDescent="0.25">
      <c r="A154" s="528"/>
      <c r="B154" s="846"/>
      <c r="C154" s="413" t="s">
        <v>281</v>
      </c>
      <c r="D154" s="429"/>
      <c r="E154" s="429"/>
      <c r="F154" s="440"/>
      <c r="G154" s="396"/>
      <c r="H154" s="396"/>
    </row>
    <row r="155" spans="1:8" s="136" customFormat="1" ht="15.75" hidden="1" x14ac:dyDescent="0.25">
      <c r="A155" s="846" t="s">
        <v>162</v>
      </c>
      <c r="B155" s="846" t="s">
        <v>76</v>
      </c>
      <c r="C155" s="501" t="s">
        <v>77</v>
      </c>
      <c r="D155" s="529"/>
      <c r="E155" s="529"/>
      <c r="F155" s="440"/>
      <c r="G155" s="396"/>
      <c r="H155" s="396"/>
    </row>
    <row r="156" spans="1:8" s="136" customFormat="1" ht="15.75" hidden="1" x14ac:dyDescent="0.25">
      <c r="A156" s="846"/>
      <c r="B156" s="846"/>
      <c r="C156" s="413" t="s">
        <v>282</v>
      </c>
      <c r="D156" s="429"/>
      <c r="E156" s="429"/>
      <c r="F156" s="440"/>
      <c r="G156" s="396"/>
      <c r="H156" s="396"/>
    </row>
    <row r="157" spans="1:8" s="136" customFormat="1" ht="15.75" hidden="1" x14ac:dyDescent="0.25">
      <c r="A157" s="846"/>
      <c r="B157" s="846" t="s">
        <v>78</v>
      </c>
      <c r="C157" s="501" t="s">
        <v>165</v>
      </c>
      <c r="D157" s="529"/>
      <c r="E157" s="529"/>
      <c r="F157" s="440"/>
      <c r="G157" s="396"/>
      <c r="H157" s="396"/>
    </row>
    <row r="158" spans="1:8" s="136" customFormat="1" ht="15.75" hidden="1" x14ac:dyDescent="0.25">
      <c r="A158" s="846"/>
      <c r="B158" s="846"/>
      <c r="C158" s="501" t="s">
        <v>80</v>
      </c>
      <c r="D158" s="529"/>
      <c r="E158" s="529"/>
      <c r="F158" s="440"/>
      <c r="G158" s="396"/>
      <c r="H158" s="396"/>
    </row>
    <row r="159" spans="1:8" s="136" customFormat="1" ht="15.75" hidden="1" x14ac:dyDescent="0.25">
      <c r="A159" s="846"/>
      <c r="B159" s="846"/>
      <c r="C159" s="413" t="s">
        <v>283</v>
      </c>
      <c r="D159" s="429"/>
      <c r="E159" s="429"/>
      <c r="F159" s="440"/>
      <c r="G159" s="396"/>
      <c r="H159" s="396"/>
    </row>
    <row r="160" spans="1:8" s="136" customFormat="1" ht="15.75" hidden="1" x14ac:dyDescent="0.25">
      <c r="A160" s="846"/>
      <c r="B160" s="846" t="s">
        <v>81</v>
      </c>
      <c r="C160" s="501" t="s">
        <v>82</v>
      </c>
      <c r="D160" s="529"/>
      <c r="E160" s="529"/>
      <c r="F160" s="440"/>
      <c r="G160" s="396"/>
      <c r="H160" s="396"/>
    </row>
    <row r="161" spans="1:8" s="136" customFormat="1" ht="15.75" hidden="1" x14ac:dyDescent="0.25">
      <c r="A161" s="846"/>
      <c r="B161" s="846"/>
      <c r="C161" s="501" t="s">
        <v>83</v>
      </c>
      <c r="D161" s="529"/>
      <c r="E161" s="529"/>
      <c r="F161" s="440"/>
      <c r="G161" s="396"/>
      <c r="H161" s="396"/>
    </row>
    <row r="162" spans="1:8" s="136" customFormat="1" ht="15.75" hidden="1" x14ac:dyDescent="0.25">
      <c r="A162" s="846"/>
      <c r="B162" s="846"/>
      <c r="C162" s="413" t="s">
        <v>302</v>
      </c>
      <c r="D162" s="429"/>
      <c r="E162" s="429"/>
      <c r="F162" s="440"/>
      <c r="G162" s="396"/>
      <c r="H162" s="396"/>
    </row>
    <row r="163" spans="1:8" s="136" customFormat="1" ht="15.75" hidden="1" x14ac:dyDescent="0.25">
      <c r="A163" s="846"/>
      <c r="B163" s="846" t="s">
        <v>84</v>
      </c>
      <c r="C163" s="501" t="s">
        <v>85</v>
      </c>
      <c r="D163" s="529"/>
      <c r="E163" s="529"/>
      <c r="F163" s="440"/>
      <c r="G163" s="396"/>
      <c r="H163" s="396"/>
    </row>
    <row r="164" spans="1:8" s="136" customFormat="1" ht="15.75" hidden="1" x14ac:dyDescent="0.25">
      <c r="A164" s="846"/>
      <c r="B164" s="846"/>
      <c r="C164" s="501" t="s">
        <v>237</v>
      </c>
      <c r="D164" s="529"/>
      <c r="E164" s="529"/>
      <c r="F164" s="440"/>
      <c r="G164" s="396"/>
      <c r="H164" s="396"/>
    </row>
    <row r="165" spans="1:8" s="136" customFormat="1" ht="15.75" hidden="1" x14ac:dyDescent="0.25">
      <c r="A165" s="846"/>
      <c r="B165" s="846"/>
      <c r="C165" s="413" t="s">
        <v>284</v>
      </c>
      <c r="D165" s="429"/>
      <c r="E165" s="429"/>
      <c r="F165" s="440"/>
      <c r="G165" s="396"/>
      <c r="H165" s="396"/>
    </row>
    <row r="166" spans="1:8" s="136" customFormat="1" ht="15.75" hidden="1" x14ac:dyDescent="0.25">
      <c r="A166" s="846"/>
      <c r="B166" s="846" t="s">
        <v>87</v>
      </c>
      <c r="C166" s="501" t="s">
        <v>88</v>
      </c>
      <c r="D166" s="529"/>
      <c r="E166" s="529"/>
      <c r="F166" s="440"/>
      <c r="G166" s="396"/>
      <c r="H166" s="396"/>
    </row>
    <row r="167" spans="1:8" s="136" customFormat="1" ht="15.75" hidden="1" x14ac:dyDescent="0.25">
      <c r="A167" s="846"/>
      <c r="B167" s="846"/>
      <c r="C167" s="501" t="s">
        <v>89</v>
      </c>
      <c r="D167" s="529"/>
      <c r="E167" s="529"/>
      <c r="F167" s="440"/>
      <c r="G167" s="396"/>
      <c r="H167" s="396"/>
    </row>
    <row r="168" spans="1:8" s="136" customFormat="1" ht="15.75" hidden="1" x14ac:dyDescent="0.25">
      <c r="A168" s="846"/>
      <c r="B168" s="846"/>
      <c r="C168" s="501" t="s">
        <v>90</v>
      </c>
      <c r="D168" s="529"/>
      <c r="E168" s="529"/>
      <c r="F168" s="440"/>
      <c r="G168" s="396"/>
      <c r="H168" s="396"/>
    </row>
    <row r="169" spans="1:8" s="136" customFormat="1" ht="15.75" hidden="1" x14ac:dyDescent="0.25">
      <c r="A169" s="846"/>
      <c r="B169" s="846"/>
      <c r="C169" s="501" t="s">
        <v>166</v>
      </c>
      <c r="D169" s="529"/>
      <c r="E169" s="529"/>
      <c r="F169" s="440"/>
      <c r="G169" s="396"/>
      <c r="H169" s="396"/>
    </row>
    <row r="170" spans="1:8" s="136" customFormat="1" ht="15.75" hidden="1" x14ac:dyDescent="0.25">
      <c r="A170" s="846"/>
      <c r="B170" s="846"/>
      <c r="C170" s="413" t="s">
        <v>285</v>
      </c>
      <c r="D170" s="523"/>
      <c r="E170" s="523"/>
      <c r="F170" s="440"/>
      <c r="G170" s="396"/>
      <c r="H170" s="396"/>
    </row>
    <row r="171" spans="1:8" s="136" customFormat="1" ht="15.75" hidden="1" x14ac:dyDescent="0.25">
      <c r="A171" s="846"/>
      <c r="B171" s="846" t="s">
        <v>92</v>
      </c>
      <c r="C171" s="501" t="s">
        <v>93</v>
      </c>
      <c r="D171" s="529"/>
      <c r="E171" s="529"/>
      <c r="F171" s="440"/>
      <c r="G171" s="396"/>
      <c r="H171" s="396"/>
    </row>
    <row r="172" spans="1:8" s="136" customFormat="1" ht="15.75" hidden="1" x14ac:dyDescent="0.25">
      <c r="A172" s="846"/>
      <c r="B172" s="846"/>
      <c r="C172" s="501" t="s">
        <v>94</v>
      </c>
      <c r="D172" s="529"/>
      <c r="E172" s="529"/>
      <c r="F172" s="440"/>
      <c r="G172" s="396"/>
      <c r="H172" s="396"/>
    </row>
    <row r="173" spans="1:8" s="136" customFormat="1" ht="15.75" hidden="1" x14ac:dyDescent="0.25">
      <c r="A173" s="846"/>
      <c r="B173" s="846"/>
      <c r="C173" s="501" t="s">
        <v>95</v>
      </c>
      <c r="D173" s="529"/>
      <c r="E173" s="529"/>
      <c r="F173" s="440"/>
      <c r="G173" s="396"/>
      <c r="H173" s="396"/>
    </row>
    <row r="174" spans="1:8" s="136" customFormat="1" ht="15.75" hidden="1" x14ac:dyDescent="0.25">
      <c r="A174" s="846"/>
      <c r="B174" s="846"/>
      <c r="C174" s="413" t="s">
        <v>286</v>
      </c>
      <c r="D174" s="429"/>
      <c r="E174" s="429"/>
      <c r="F174" s="440"/>
      <c r="G174" s="396"/>
      <c r="H174" s="396"/>
    </row>
    <row r="175" spans="1:8" s="136" customFormat="1" ht="15.75" hidden="1" x14ac:dyDescent="0.25">
      <c r="A175" s="846"/>
      <c r="B175" s="846" t="s">
        <v>96</v>
      </c>
      <c r="C175" s="501" t="s">
        <v>97</v>
      </c>
      <c r="D175" s="529"/>
      <c r="E175" s="529"/>
      <c r="F175" s="440"/>
      <c r="G175" s="396"/>
      <c r="H175" s="396"/>
    </row>
    <row r="176" spans="1:8" s="136" customFormat="1" ht="15.75" hidden="1" x14ac:dyDescent="0.25">
      <c r="A176" s="846"/>
      <c r="B176" s="846"/>
      <c r="C176" s="501" t="s">
        <v>98</v>
      </c>
      <c r="D176" s="529"/>
      <c r="E176" s="529"/>
      <c r="F176" s="440"/>
      <c r="G176" s="396"/>
      <c r="H176" s="396"/>
    </row>
    <row r="177" spans="1:8" s="136" customFormat="1" ht="15.75" hidden="1" x14ac:dyDescent="0.25">
      <c r="A177" s="846"/>
      <c r="B177" s="846"/>
      <c r="C177" s="501" t="s">
        <v>99</v>
      </c>
      <c r="D177" s="529"/>
      <c r="E177" s="529"/>
      <c r="F177" s="440"/>
      <c r="G177" s="396"/>
      <c r="H177" s="396"/>
    </row>
    <row r="178" spans="1:8" s="136" customFormat="1" ht="15.75" hidden="1" x14ac:dyDescent="0.25">
      <c r="A178" s="846"/>
      <c r="B178" s="846"/>
      <c r="C178" s="413" t="s">
        <v>287</v>
      </c>
      <c r="D178" s="523"/>
      <c r="E178" s="523"/>
      <c r="F178" s="440"/>
      <c r="G178" s="396"/>
      <c r="H178" s="396"/>
    </row>
    <row r="179" spans="1:8" s="136" customFormat="1" ht="15.75" hidden="1" x14ac:dyDescent="0.25">
      <c r="A179" s="846"/>
      <c r="B179" s="786" t="s">
        <v>211</v>
      </c>
      <c r="C179" s="786"/>
      <c r="D179" s="429"/>
      <c r="E179" s="429"/>
      <c r="F179" s="440"/>
      <c r="G179" s="396"/>
      <c r="H179" s="396"/>
    </row>
    <row r="180" spans="1:8" s="136" customFormat="1" ht="15.75" hidden="1" x14ac:dyDescent="0.25">
      <c r="A180" s="846" t="s">
        <v>174</v>
      </c>
      <c r="B180" s="846" t="s">
        <v>100</v>
      </c>
      <c r="C180" s="501" t="s">
        <v>101</v>
      </c>
      <c r="D180" s="529"/>
      <c r="E180" s="529"/>
      <c r="F180" s="440"/>
      <c r="G180" s="396"/>
      <c r="H180" s="396"/>
    </row>
    <row r="181" spans="1:8" s="136" customFormat="1" ht="15.75" hidden="1" x14ac:dyDescent="0.25">
      <c r="A181" s="846"/>
      <c r="B181" s="846"/>
      <c r="C181" s="501" t="s">
        <v>102</v>
      </c>
      <c r="D181" s="529"/>
      <c r="E181" s="529"/>
      <c r="F181" s="440"/>
      <c r="G181" s="396"/>
      <c r="H181" s="396"/>
    </row>
    <row r="182" spans="1:8" s="136" customFormat="1" ht="15.75" hidden="1" x14ac:dyDescent="0.25">
      <c r="A182" s="846"/>
      <c r="B182" s="846"/>
      <c r="C182" s="501" t="s">
        <v>103</v>
      </c>
      <c r="D182" s="529"/>
      <c r="E182" s="529"/>
      <c r="F182" s="440"/>
      <c r="G182" s="396"/>
      <c r="H182" s="396"/>
    </row>
    <row r="183" spans="1:8" s="136" customFormat="1" ht="15.75" hidden="1" x14ac:dyDescent="0.25">
      <c r="A183" s="846"/>
      <c r="B183" s="846"/>
      <c r="C183" s="413" t="s">
        <v>288</v>
      </c>
      <c r="D183" s="429"/>
      <c r="E183" s="429"/>
      <c r="F183" s="440"/>
      <c r="G183" s="396"/>
      <c r="H183" s="396"/>
    </row>
    <row r="184" spans="1:8" s="136" customFormat="1" ht="15.75" hidden="1" x14ac:dyDescent="0.25">
      <c r="A184" s="846"/>
      <c r="B184" s="846" t="s">
        <v>104</v>
      </c>
      <c r="C184" s="501" t="s">
        <v>105</v>
      </c>
      <c r="D184" s="529"/>
      <c r="E184" s="529"/>
      <c r="F184" s="440"/>
      <c r="G184" s="396"/>
      <c r="H184" s="396"/>
    </row>
    <row r="185" spans="1:8" s="136" customFormat="1" ht="15.75" hidden="1" x14ac:dyDescent="0.25">
      <c r="A185" s="846"/>
      <c r="B185" s="846"/>
      <c r="C185" s="413" t="s">
        <v>289</v>
      </c>
      <c r="D185" s="429"/>
      <c r="E185" s="429"/>
      <c r="F185" s="440"/>
      <c r="G185" s="396"/>
      <c r="H185" s="396"/>
    </row>
    <row r="186" spans="1:8" s="136" customFormat="1" ht="15.75" hidden="1" x14ac:dyDescent="0.25">
      <c r="A186" s="846"/>
      <c r="B186" s="846" t="s">
        <v>106</v>
      </c>
      <c r="C186" s="501" t="s">
        <v>107</v>
      </c>
      <c r="D186" s="529"/>
      <c r="E186" s="529"/>
      <c r="F186" s="440"/>
      <c r="G186" s="396"/>
      <c r="H186" s="396"/>
    </row>
    <row r="187" spans="1:8" s="136" customFormat="1" ht="15.75" hidden="1" x14ac:dyDescent="0.25">
      <c r="A187" s="846"/>
      <c r="B187" s="846"/>
      <c r="C187" s="501" t="s">
        <v>108</v>
      </c>
      <c r="D187" s="529"/>
      <c r="E187" s="529"/>
      <c r="F187" s="440"/>
      <c r="G187" s="396"/>
      <c r="H187" s="396"/>
    </row>
    <row r="188" spans="1:8" s="136" customFormat="1" ht="15.75" hidden="1" x14ac:dyDescent="0.25">
      <c r="A188" s="846"/>
      <c r="B188" s="846"/>
      <c r="C188" s="501" t="s">
        <v>109</v>
      </c>
      <c r="D188" s="529"/>
      <c r="E188" s="529"/>
      <c r="F188" s="440"/>
      <c r="G188" s="396"/>
      <c r="H188" s="396"/>
    </row>
    <row r="189" spans="1:8" s="136" customFormat="1" ht="15.75" hidden="1" x14ac:dyDescent="0.25">
      <c r="A189" s="846"/>
      <c r="B189" s="846"/>
      <c r="C189" s="413" t="s">
        <v>290</v>
      </c>
      <c r="D189" s="523"/>
      <c r="E189" s="523"/>
      <c r="F189" s="440"/>
      <c r="G189" s="396"/>
      <c r="H189" s="396"/>
    </row>
    <row r="190" spans="1:8" s="136" customFormat="1" ht="15.75" hidden="1" x14ac:dyDescent="0.25">
      <c r="A190" s="786" t="s">
        <v>212</v>
      </c>
      <c r="B190" s="786"/>
      <c r="C190" s="786"/>
      <c r="D190" s="429"/>
      <c r="E190" s="429"/>
      <c r="F190" s="440"/>
      <c r="G190" s="396"/>
      <c r="H190" s="396"/>
    </row>
    <row r="191" spans="1:8" s="136" customFormat="1" ht="15.75" hidden="1" x14ac:dyDescent="0.25">
      <c r="A191" s="846" t="s">
        <v>177</v>
      </c>
      <c r="B191" s="846" t="s">
        <v>110</v>
      </c>
      <c r="C191" s="501" t="s">
        <v>111</v>
      </c>
      <c r="D191" s="529"/>
      <c r="E191" s="529"/>
      <c r="F191" s="440"/>
      <c r="G191" s="396"/>
      <c r="H191" s="396"/>
    </row>
    <row r="192" spans="1:8" s="136" customFormat="1" ht="15.75" hidden="1" x14ac:dyDescent="0.25">
      <c r="A192" s="846"/>
      <c r="B192" s="846"/>
      <c r="C192" s="501" t="s">
        <v>112</v>
      </c>
      <c r="D192" s="529"/>
      <c r="E192" s="529"/>
      <c r="F192" s="440"/>
      <c r="G192" s="396"/>
      <c r="H192" s="396"/>
    </row>
    <row r="193" spans="1:8" s="136" customFormat="1" ht="15.75" hidden="1" x14ac:dyDescent="0.25">
      <c r="A193" s="846"/>
      <c r="B193" s="846"/>
      <c r="C193" s="501" t="s">
        <v>113</v>
      </c>
      <c r="D193" s="529"/>
      <c r="E193" s="529"/>
      <c r="F193" s="440"/>
      <c r="G193" s="396"/>
      <c r="H193" s="396"/>
    </row>
    <row r="194" spans="1:8" s="136" customFormat="1" ht="15.75" hidden="1" x14ac:dyDescent="0.25">
      <c r="A194" s="846"/>
      <c r="B194" s="846"/>
      <c r="C194" s="413" t="s">
        <v>291</v>
      </c>
      <c r="D194" s="523"/>
      <c r="E194" s="523"/>
      <c r="F194" s="440"/>
      <c r="G194" s="396"/>
      <c r="H194" s="396"/>
    </row>
    <row r="195" spans="1:8" s="136" customFormat="1" ht="15.75" hidden="1" x14ac:dyDescent="0.25">
      <c r="A195" s="846"/>
      <c r="B195" s="846" t="s">
        <v>114</v>
      </c>
      <c r="C195" s="501" t="s">
        <v>179</v>
      </c>
      <c r="D195" s="529"/>
      <c r="E195" s="529"/>
      <c r="F195" s="440"/>
      <c r="G195" s="396"/>
      <c r="H195" s="396"/>
    </row>
    <row r="196" spans="1:8" s="136" customFormat="1" ht="15.75" hidden="1" x14ac:dyDescent="0.25">
      <c r="A196" s="846"/>
      <c r="B196" s="846"/>
      <c r="C196" s="501" t="s">
        <v>116</v>
      </c>
      <c r="D196" s="529"/>
      <c r="E196" s="529"/>
      <c r="F196" s="440"/>
      <c r="G196" s="396"/>
      <c r="H196" s="396"/>
    </row>
    <row r="197" spans="1:8" s="136" customFormat="1" ht="15.75" hidden="1" x14ac:dyDescent="0.25">
      <c r="A197" s="846"/>
      <c r="B197" s="846"/>
      <c r="C197" s="501" t="s">
        <v>117</v>
      </c>
      <c r="D197" s="529"/>
      <c r="E197" s="529"/>
      <c r="F197" s="440"/>
      <c r="G197" s="396"/>
      <c r="H197" s="396"/>
    </row>
    <row r="198" spans="1:8" s="136" customFormat="1" ht="15.75" hidden="1" x14ac:dyDescent="0.25">
      <c r="A198" s="846"/>
      <c r="B198" s="846"/>
      <c r="C198" s="413" t="s">
        <v>292</v>
      </c>
      <c r="D198" s="523"/>
      <c r="E198" s="523"/>
      <c r="F198" s="440"/>
      <c r="G198" s="396"/>
      <c r="H198" s="396"/>
    </row>
    <row r="199" spans="1:8" s="136" customFormat="1" ht="15.75" hidden="1" x14ac:dyDescent="0.25">
      <c r="A199" s="846"/>
      <c r="B199" s="846" t="s">
        <v>118</v>
      </c>
      <c r="C199" s="501" t="s">
        <v>119</v>
      </c>
      <c r="D199" s="529"/>
      <c r="E199" s="529"/>
      <c r="F199" s="440"/>
      <c r="G199" s="396"/>
      <c r="H199" s="396"/>
    </row>
    <row r="200" spans="1:8" s="136" customFormat="1" ht="15.75" hidden="1" x14ac:dyDescent="0.25">
      <c r="A200" s="846"/>
      <c r="B200" s="846"/>
      <c r="C200" s="501" t="s">
        <v>120</v>
      </c>
      <c r="D200" s="529"/>
      <c r="E200" s="529"/>
      <c r="F200" s="440"/>
      <c r="G200" s="396"/>
      <c r="H200" s="396"/>
    </row>
    <row r="201" spans="1:8" s="136" customFormat="1" ht="15.75" hidden="1" x14ac:dyDescent="0.25">
      <c r="A201" s="846"/>
      <c r="B201" s="846"/>
      <c r="C201" s="413" t="s">
        <v>292</v>
      </c>
      <c r="D201" s="523"/>
      <c r="E201" s="523"/>
      <c r="F201" s="440"/>
      <c r="G201" s="396"/>
      <c r="H201" s="396"/>
    </row>
    <row r="202" spans="1:8" s="136" customFormat="1" ht="15.75" hidden="1" x14ac:dyDescent="0.25">
      <c r="A202" s="846"/>
      <c r="B202" s="846" t="s">
        <v>121</v>
      </c>
      <c r="C202" s="501" t="s">
        <v>122</v>
      </c>
      <c r="D202" s="529"/>
      <c r="E202" s="529"/>
      <c r="F202" s="440"/>
      <c r="G202" s="396"/>
      <c r="H202" s="396"/>
    </row>
    <row r="203" spans="1:8" s="136" customFormat="1" ht="15.75" hidden="1" x14ac:dyDescent="0.25">
      <c r="A203" s="846"/>
      <c r="B203" s="846"/>
      <c r="C203" s="501" t="s">
        <v>123</v>
      </c>
      <c r="D203" s="529"/>
      <c r="E203" s="529"/>
      <c r="F203" s="440"/>
      <c r="G203" s="396"/>
      <c r="H203" s="396"/>
    </row>
    <row r="204" spans="1:8" s="136" customFormat="1" ht="15.75" hidden="1" x14ac:dyDescent="0.25">
      <c r="A204" s="846"/>
      <c r="B204" s="846"/>
      <c r="C204" s="413" t="s">
        <v>293</v>
      </c>
      <c r="D204" s="523"/>
      <c r="E204" s="523"/>
      <c r="F204" s="440"/>
      <c r="G204" s="396"/>
      <c r="H204" s="396"/>
    </row>
    <row r="205" spans="1:8" s="136" customFormat="1" ht="15.75" hidden="1" x14ac:dyDescent="0.25">
      <c r="A205" s="846"/>
      <c r="B205" s="846" t="s">
        <v>124</v>
      </c>
      <c r="C205" s="501" t="s">
        <v>125</v>
      </c>
      <c r="D205" s="529"/>
      <c r="E205" s="529"/>
      <c r="F205" s="440"/>
      <c r="G205" s="396"/>
      <c r="H205" s="396"/>
    </row>
    <row r="206" spans="1:8" s="136" customFormat="1" ht="15.75" hidden="1" x14ac:dyDescent="0.25">
      <c r="A206" s="846"/>
      <c r="B206" s="846"/>
      <c r="C206" s="501" t="s">
        <v>126</v>
      </c>
      <c r="D206" s="529"/>
      <c r="E206" s="529"/>
      <c r="F206" s="440"/>
      <c r="G206" s="396"/>
      <c r="H206" s="396"/>
    </row>
    <row r="207" spans="1:8" s="136" customFormat="1" ht="15.75" hidden="1" x14ac:dyDescent="0.25">
      <c r="A207" s="846"/>
      <c r="B207" s="846"/>
      <c r="C207" s="413" t="s">
        <v>294</v>
      </c>
      <c r="D207" s="523"/>
      <c r="E207" s="523"/>
      <c r="F207" s="440"/>
      <c r="G207" s="396"/>
      <c r="H207" s="396"/>
    </row>
    <row r="208" spans="1:8" s="136" customFormat="1" ht="15.75" hidden="1" x14ac:dyDescent="0.25">
      <c r="A208" s="846"/>
      <c r="B208" s="846" t="s">
        <v>127</v>
      </c>
      <c r="C208" s="501" t="s">
        <v>128</v>
      </c>
      <c r="D208" s="529"/>
      <c r="E208" s="529"/>
      <c r="F208" s="440"/>
      <c r="G208" s="396"/>
      <c r="H208" s="396"/>
    </row>
    <row r="209" spans="1:110" s="136" customFormat="1" ht="15.75" hidden="1" x14ac:dyDescent="0.25">
      <c r="A209" s="846"/>
      <c r="B209" s="846"/>
      <c r="C209" s="501" t="s">
        <v>129</v>
      </c>
      <c r="D209" s="529"/>
      <c r="E209" s="529"/>
      <c r="F209" s="440"/>
      <c r="G209" s="396"/>
      <c r="H209" s="396"/>
    </row>
    <row r="210" spans="1:110" s="136" customFormat="1" ht="15.75" hidden="1" x14ac:dyDescent="0.25">
      <c r="A210" s="846"/>
      <c r="B210" s="846"/>
      <c r="C210" s="501" t="s">
        <v>130</v>
      </c>
      <c r="D210" s="529"/>
      <c r="E210" s="529"/>
      <c r="F210" s="440"/>
      <c r="G210" s="396"/>
      <c r="H210" s="396"/>
    </row>
    <row r="211" spans="1:110" s="136" customFormat="1" ht="15.75" hidden="1" x14ac:dyDescent="0.25">
      <c r="A211" s="846"/>
      <c r="B211" s="846"/>
      <c r="C211" s="413" t="s">
        <v>295</v>
      </c>
      <c r="D211" s="523"/>
      <c r="E211" s="523"/>
      <c r="F211" s="440"/>
      <c r="G211" s="396"/>
      <c r="H211" s="396"/>
    </row>
    <row r="212" spans="1:110" s="136" customFormat="1" ht="15.75" hidden="1" x14ac:dyDescent="0.25">
      <c r="A212" s="846"/>
      <c r="B212" s="786" t="s">
        <v>213</v>
      </c>
      <c r="C212" s="786"/>
      <c r="D212" s="429"/>
      <c r="E212" s="429"/>
      <c r="F212" s="440"/>
      <c r="G212" s="396"/>
      <c r="H212" s="396"/>
    </row>
    <row r="213" spans="1:110" s="136" customFormat="1" ht="15.75" x14ac:dyDescent="0.25">
      <c r="A213" s="786" t="s">
        <v>185</v>
      </c>
      <c r="B213" s="786"/>
      <c r="C213" s="786"/>
      <c r="D213" s="530">
        <f>D150+D134+D126+D108+D91+D82+D66+D21</f>
        <v>4</v>
      </c>
      <c r="E213" s="530">
        <v>195</v>
      </c>
      <c r="F213" s="440">
        <v>0.91965811965811972</v>
      </c>
      <c r="G213" s="396">
        <v>0.99814126394052038</v>
      </c>
      <c r="H213" s="396">
        <v>0.99814126394052038</v>
      </c>
      <c r="I213" s="600"/>
      <c r="J213" s="600"/>
      <c r="K213" s="600"/>
    </row>
    <row r="214" spans="1:110" s="3" customFormat="1" x14ac:dyDescent="0.25">
      <c r="A214" s="34" t="s">
        <v>186</v>
      </c>
      <c r="B214" s="574" t="s">
        <v>374</v>
      </c>
      <c r="C214" s="12"/>
      <c r="D214" s="12"/>
      <c r="E214" s="12"/>
      <c r="F214" s="9"/>
      <c r="I214" s="361"/>
      <c r="J214" s="361"/>
      <c r="K214" s="361"/>
      <c r="L214" s="361"/>
      <c r="M214" s="361"/>
      <c r="N214" s="361"/>
      <c r="O214" s="361"/>
      <c r="P214" s="361"/>
      <c r="Q214" s="361"/>
      <c r="R214" s="361"/>
      <c r="S214" s="361"/>
      <c r="T214" s="361"/>
      <c r="U214" s="361"/>
      <c r="V214" s="361"/>
      <c r="W214" s="361"/>
      <c r="X214" s="361"/>
      <c r="Y214" s="361"/>
      <c r="Z214" s="361"/>
      <c r="AA214" s="361"/>
      <c r="AB214" s="361"/>
      <c r="AC214" s="361"/>
      <c r="AD214" s="361"/>
      <c r="AE214" s="361"/>
      <c r="AF214" s="361"/>
      <c r="AG214" s="361"/>
      <c r="AH214" s="361"/>
      <c r="AI214" s="361"/>
      <c r="AJ214" s="361"/>
      <c r="AK214" s="361"/>
      <c r="AL214" s="361"/>
      <c r="AM214" s="361"/>
      <c r="AN214" s="361"/>
      <c r="AO214" s="361"/>
      <c r="AP214" s="361"/>
      <c r="AQ214" s="361"/>
      <c r="AR214" s="361"/>
      <c r="AS214" s="361"/>
      <c r="AT214" s="361"/>
      <c r="AU214" s="361"/>
      <c r="AV214" s="361"/>
      <c r="AW214" s="361"/>
      <c r="AX214" s="361"/>
      <c r="AY214" s="361"/>
      <c r="AZ214" s="361"/>
      <c r="BA214" s="361"/>
      <c r="BB214" s="361"/>
      <c r="BC214" s="361"/>
      <c r="BD214" s="361"/>
      <c r="BE214" s="361"/>
      <c r="BF214" s="361"/>
      <c r="BG214" s="361"/>
      <c r="BH214" s="361"/>
      <c r="BI214" s="361"/>
      <c r="BJ214" s="361"/>
      <c r="BK214" s="361"/>
      <c r="BL214" s="361"/>
      <c r="BM214" s="361"/>
      <c r="BN214" s="361"/>
      <c r="BO214" s="361"/>
      <c r="BP214" s="361"/>
      <c r="BQ214" s="361"/>
      <c r="BR214" s="361"/>
      <c r="BS214" s="361"/>
      <c r="BT214" s="361"/>
      <c r="BU214" s="361"/>
      <c r="BV214" s="361"/>
      <c r="BW214" s="361"/>
      <c r="BX214" s="361"/>
      <c r="BY214" s="361"/>
      <c r="BZ214" s="361"/>
      <c r="CA214" s="361"/>
      <c r="CB214" s="361"/>
      <c r="CC214" s="361"/>
      <c r="CD214" s="361"/>
      <c r="CE214" s="361"/>
      <c r="CF214" s="361"/>
      <c r="CG214" s="361"/>
      <c r="CH214" s="361"/>
      <c r="CI214" s="361"/>
      <c r="CJ214" s="361"/>
      <c r="CK214" s="361"/>
      <c r="CL214" s="361"/>
      <c r="CM214" s="361"/>
      <c r="CN214" s="361"/>
      <c r="CO214" s="361"/>
      <c r="CP214" s="361"/>
      <c r="CQ214" s="361"/>
      <c r="CR214" s="361"/>
      <c r="CS214" s="361"/>
      <c r="CT214" s="361"/>
      <c r="CU214" s="361"/>
      <c r="CV214" s="361"/>
      <c r="CW214" s="361"/>
      <c r="CX214" s="361"/>
      <c r="CY214" s="361"/>
      <c r="CZ214" s="361"/>
      <c r="DA214" s="361"/>
      <c r="DB214" s="361"/>
      <c r="DC214" s="361"/>
      <c r="DD214" s="361"/>
      <c r="DE214" s="361"/>
      <c r="DF214" s="361"/>
    </row>
    <row r="215" spans="1:110" s="361" customFormat="1" x14ac:dyDescent="0.25">
      <c r="A215" s="224" t="s">
        <v>327</v>
      </c>
      <c r="B215" s="533" t="s">
        <v>188</v>
      </c>
      <c r="C215" s="223"/>
      <c r="D215" s="223"/>
      <c r="E215" s="223"/>
      <c r="F215" s="240"/>
      <c r="G215" s="223"/>
      <c r="H215" s="223"/>
      <c r="I215" s="223"/>
      <c r="J215" s="223"/>
      <c r="K215" s="223"/>
    </row>
    <row r="217" spans="1:110" x14ac:dyDescent="0.25">
      <c r="D217" s="720"/>
      <c r="E217" s="720"/>
    </row>
  </sheetData>
  <customSheetViews>
    <customSheetView guid="{7CA7D035-D2A1-4B96-838D-2652318C62B1}" scale="85" hiddenRows="1" topLeftCell="A111">
      <selection activeCell="D214" sqref="D214"/>
      <pageMargins left="0.511811024" right="0.511811024" top="0.78740157499999996" bottom="0.78740157499999996" header="0.31496062000000002" footer="0.31496062000000002"/>
      <pageSetup paperSize="9" orientation="portrait" r:id="rId1"/>
    </customSheetView>
    <customSheetView guid="{4B91FCD0-AC6F-4F62-A2A7-5B28A3ADE10A}" scale="85" hiddenRows="1">
      <selection activeCell="K141" sqref="K141"/>
      <pageMargins left="0.511811024" right="0.511811024" top="0.78740157499999996" bottom="0.78740157499999996" header="0.31496062000000002" footer="0.31496062000000002"/>
      <pageSetup paperSize="9" orientation="portrait" r:id="rId2"/>
    </customSheetView>
    <customSheetView guid="{2C3335CB-4BE0-44BB-82F6-2C1FC4999773}" scale="85" hiddenRows="1">
      <selection activeCell="H213" sqref="H213"/>
      <pageMargins left="0.511811024" right="0.511811024" top="0.78740157499999996" bottom="0.78740157499999996" header="0.31496062000000002" footer="0.31496062000000002"/>
      <pageSetup paperSize="9" orientation="portrait" r:id="rId3"/>
    </customSheetView>
    <customSheetView guid="{FC82BE2D-C83D-4217-A18C-185181D7A7A0}" scale="85" hiddenRows="1">
      <selection activeCell="D11" sqref="D11:H11"/>
      <pageMargins left="0.511811024" right="0.511811024" top="0.78740157499999996" bottom="0.78740157499999996" header="0.31496062000000002" footer="0.31496062000000002"/>
      <pageSetup paperSize="9" orientation="portrait" r:id="rId4"/>
    </customSheetView>
    <customSheetView guid="{EA768C4A-5615-4074-B997-8444ED42E930}" scale="75" hiddenRows="1">
      <selection activeCell="B215" sqref="B215"/>
      <pageMargins left="0.511811024" right="0.511811024" top="0.78740157499999996" bottom="0.78740157499999996" header="0.31496062000000002" footer="0.31496062000000002"/>
      <pageSetup paperSize="9" orientation="portrait" r:id="rId5"/>
    </customSheetView>
    <customSheetView guid="{7F1F19E8-64BC-4A29-A595-25206AC21D72}" scale="75" hiddenRows="1">
      <selection activeCell="B215" sqref="B215"/>
      <pageMargins left="0.511811024" right="0.511811024" top="0.78740157499999996" bottom="0.78740157499999996" header="0.31496062000000002" footer="0.31496062000000002"/>
      <pageSetup paperSize="9" orientation="portrait" r:id="rId6"/>
    </customSheetView>
  </customSheetViews>
  <mergeCells count="92">
    <mergeCell ref="A1:H1"/>
    <mergeCell ref="F3:F5"/>
    <mergeCell ref="B6:B8"/>
    <mergeCell ref="A9:A16"/>
    <mergeCell ref="B9:B10"/>
    <mergeCell ref="B11:B13"/>
    <mergeCell ref="B14:B16"/>
    <mergeCell ref="A3:A5"/>
    <mergeCell ref="B3:B5"/>
    <mergeCell ref="C3:C5"/>
    <mergeCell ref="D3:D5"/>
    <mergeCell ref="E3:E5"/>
    <mergeCell ref="A2:H2"/>
    <mergeCell ref="B17:B20"/>
    <mergeCell ref="A21:C21"/>
    <mergeCell ref="A22:A36"/>
    <mergeCell ref="B22:B25"/>
    <mergeCell ref="B26:B28"/>
    <mergeCell ref="B29:B31"/>
    <mergeCell ref="B32:B35"/>
    <mergeCell ref="B36:C36"/>
    <mergeCell ref="A82:C82"/>
    <mergeCell ref="A37:A54"/>
    <mergeCell ref="B37:B42"/>
    <mergeCell ref="B43:B49"/>
    <mergeCell ref="B50:B54"/>
    <mergeCell ref="B55:C55"/>
    <mergeCell ref="A56:A65"/>
    <mergeCell ref="B56:B58"/>
    <mergeCell ref="B59:B60"/>
    <mergeCell ref="B61:B62"/>
    <mergeCell ref="B63:B65"/>
    <mergeCell ref="A66:C66"/>
    <mergeCell ref="A67:A81"/>
    <mergeCell ref="B67:B71"/>
    <mergeCell ref="B72:B77"/>
    <mergeCell ref="B78:B81"/>
    <mergeCell ref="A83:A90"/>
    <mergeCell ref="B83:B90"/>
    <mergeCell ref="A91:C91"/>
    <mergeCell ref="A92:A107"/>
    <mergeCell ref="B92:B94"/>
    <mergeCell ref="B95:B100"/>
    <mergeCell ref="B101:B104"/>
    <mergeCell ref="B105:B107"/>
    <mergeCell ref="A108:C108"/>
    <mergeCell ref="A109:A125"/>
    <mergeCell ref="B110:B111"/>
    <mergeCell ref="B112:B113"/>
    <mergeCell ref="B114:B115"/>
    <mergeCell ref="B116:B119"/>
    <mergeCell ref="B120:B122"/>
    <mergeCell ref="B123:B125"/>
    <mergeCell ref="B143:B144"/>
    <mergeCell ref="B171:B174"/>
    <mergeCell ref="A126:C126"/>
    <mergeCell ref="A127:A133"/>
    <mergeCell ref="B127:B129"/>
    <mergeCell ref="B131:B133"/>
    <mergeCell ref="A134:C134"/>
    <mergeCell ref="B184:B185"/>
    <mergeCell ref="B186:B189"/>
    <mergeCell ref="B145:B146"/>
    <mergeCell ref="B147:B149"/>
    <mergeCell ref="A150:C150"/>
    <mergeCell ref="B151:B154"/>
    <mergeCell ref="A155:A179"/>
    <mergeCell ref="B155:B156"/>
    <mergeCell ref="B157:B159"/>
    <mergeCell ref="B160:B162"/>
    <mergeCell ref="B163:B165"/>
    <mergeCell ref="B166:B170"/>
    <mergeCell ref="A135:A149"/>
    <mergeCell ref="B135:B137"/>
    <mergeCell ref="B138:B140"/>
    <mergeCell ref="B141:B142"/>
    <mergeCell ref="A213:C213"/>
    <mergeCell ref="G3:G5"/>
    <mergeCell ref="H3:H5"/>
    <mergeCell ref="A190:C190"/>
    <mergeCell ref="A191:A212"/>
    <mergeCell ref="B191:B194"/>
    <mergeCell ref="B195:B198"/>
    <mergeCell ref="B199:B201"/>
    <mergeCell ref="B202:B204"/>
    <mergeCell ref="B205:B207"/>
    <mergeCell ref="B208:B211"/>
    <mergeCell ref="B212:C212"/>
    <mergeCell ref="B175:B178"/>
    <mergeCell ref="B179:C179"/>
    <mergeCell ref="A180:A189"/>
    <mergeCell ref="B180:B183"/>
  </mergeCells>
  <pageMargins left="0.511811024" right="0.511811024" top="0.78740157499999996" bottom="0.78740157499999996" header="0.31496062000000002" footer="0.31496062000000002"/>
  <pageSetup paperSize="9" orientation="portrait"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F112"/>
  <sheetViews>
    <sheetView zoomScale="85" zoomScaleNormal="85" zoomScaleSheetLayoutView="75" workbookViewId="0">
      <selection activeCell="L64" sqref="L64"/>
    </sheetView>
  </sheetViews>
  <sheetFormatPr defaultRowHeight="15" x14ac:dyDescent="0.25"/>
  <cols>
    <col min="1" max="1" width="16.28515625" customWidth="1"/>
    <col min="2" max="2" width="28.7109375" customWidth="1"/>
    <col min="3" max="3" width="24.5703125" customWidth="1"/>
    <col min="4" max="5" width="13.7109375" customWidth="1"/>
    <col min="6" max="6" width="16.140625" customWidth="1"/>
    <col min="7" max="7" width="17.7109375" customWidth="1"/>
    <col min="8" max="8" width="16.7109375" customWidth="1"/>
    <col min="9" max="9" width="19.28515625" customWidth="1"/>
    <col min="245" max="245" width="28.7109375" customWidth="1"/>
    <col min="246" max="246" width="24.5703125" customWidth="1"/>
    <col min="247" max="247" width="12.42578125" customWidth="1"/>
    <col min="248" max="248" width="15" customWidth="1"/>
    <col min="249" max="249" width="14.7109375" customWidth="1"/>
    <col min="250" max="250" width="13.7109375" customWidth="1"/>
    <col min="251" max="251" width="12.140625" customWidth="1"/>
    <col min="252" max="252" width="15.5703125" customWidth="1"/>
    <col min="253" max="253" width="14.7109375" customWidth="1"/>
    <col min="254" max="254" width="13.7109375" customWidth="1"/>
    <col min="255" max="255" width="15.85546875" customWidth="1"/>
    <col min="256" max="256" width="16" customWidth="1"/>
    <col min="257" max="257" width="14.7109375" customWidth="1"/>
    <col min="258" max="258" width="17.42578125" customWidth="1"/>
    <col min="259" max="259" width="13.85546875" customWidth="1"/>
    <col min="260" max="260" width="16" customWidth="1"/>
    <col min="261" max="261" width="15.42578125" customWidth="1"/>
    <col min="262" max="262" width="16.140625" customWidth="1"/>
    <col min="501" max="501" width="28.7109375" customWidth="1"/>
    <col min="502" max="502" width="24.5703125" customWidth="1"/>
    <col min="503" max="503" width="12.42578125" customWidth="1"/>
    <col min="504" max="504" width="15" customWidth="1"/>
    <col min="505" max="505" width="14.7109375" customWidth="1"/>
    <col min="506" max="506" width="13.7109375" customWidth="1"/>
    <col min="507" max="507" width="12.140625" customWidth="1"/>
    <col min="508" max="508" width="15.5703125" customWidth="1"/>
    <col min="509" max="509" width="14.7109375" customWidth="1"/>
    <col min="510" max="510" width="13.7109375" customWidth="1"/>
    <col min="511" max="511" width="15.85546875" customWidth="1"/>
    <col min="512" max="512" width="16" customWidth="1"/>
    <col min="513" max="513" width="14.7109375" customWidth="1"/>
    <col min="514" max="514" width="17.42578125" customWidth="1"/>
    <col min="515" max="515" width="13.85546875" customWidth="1"/>
    <col min="516" max="516" width="16" customWidth="1"/>
    <col min="517" max="517" width="15.42578125" customWidth="1"/>
    <col min="518" max="518" width="16.140625" customWidth="1"/>
    <col min="757" max="757" width="28.7109375" customWidth="1"/>
    <col min="758" max="758" width="24.5703125" customWidth="1"/>
    <col min="759" max="759" width="12.42578125" customWidth="1"/>
    <col min="760" max="760" width="15" customWidth="1"/>
    <col min="761" max="761" width="14.7109375" customWidth="1"/>
    <col min="762" max="762" width="13.7109375" customWidth="1"/>
    <col min="763" max="763" width="12.140625" customWidth="1"/>
    <col min="764" max="764" width="15.5703125" customWidth="1"/>
    <col min="765" max="765" width="14.7109375" customWidth="1"/>
    <col min="766" max="766" width="13.7109375" customWidth="1"/>
    <col min="767" max="767" width="15.85546875" customWidth="1"/>
    <col min="768" max="768" width="16" customWidth="1"/>
    <col min="769" max="769" width="14.7109375" customWidth="1"/>
    <col min="770" max="770" width="17.42578125" customWidth="1"/>
    <col min="771" max="771" width="13.85546875" customWidth="1"/>
    <col min="772" max="772" width="16" customWidth="1"/>
    <col min="773" max="773" width="15.42578125" customWidth="1"/>
    <col min="774" max="774" width="16.140625" customWidth="1"/>
    <col min="1013" max="1013" width="28.7109375" customWidth="1"/>
    <col min="1014" max="1014" width="24.5703125" customWidth="1"/>
    <col min="1015" max="1015" width="12.42578125" customWidth="1"/>
    <col min="1016" max="1016" width="15" customWidth="1"/>
    <col min="1017" max="1017" width="14.7109375" customWidth="1"/>
    <col min="1018" max="1018" width="13.7109375" customWidth="1"/>
    <col min="1019" max="1019" width="12.140625" customWidth="1"/>
    <col min="1020" max="1020" width="15.5703125" customWidth="1"/>
    <col min="1021" max="1021" width="14.7109375" customWidth="1"/>
    <col min="1022" max="1022" width="13.7109375" customWidth="1"/>
    <col min="1023" max="1023" width="15.85546875" customWidth="1"/>
    <col min="1024" max="1024" width="16" customWidth="1"/>
    <col min="1025" max="1025" width="14.7109375" customWidth="1"/>
    <col min="1026" max="1026" width="17.42578125" customWidth="1"/>
    <col min="1027" max="1027" width="13.85546875" customWidth="1"/>
    <col min="1028" max="1028" width="16" customWidth="1"/>
    <col min="1029" max="1029" width="15.42578125" customWidth="1"/>
    <col min="1030" max="1030" width="16.140625" customWidth="1"/>
    <col min="1269" max="1269" width="28.7109375" customWidth="1"/>
    <col min="1270" max="1270" width="24.5703125" customWidth="1"/>
    <col min="1271" max="1271" width="12.42578125" customWidth="1"/>
    <col min="1272" max="1272" width="15" customWidth="1"/>
    <col min="1273" max="1273" width="14.7109375" customWidth="1"/>
    <col min="1274" max="1274" width="13.7109375" customWidth="1"/>
    <col min="1275" max="1275" width="12.140625" customWidth="1"/>
    <col min="1276" max="1276" width="15.5703125" customWidth="1"/>
    <col min="1277" max="1277" width="14.7109375" customWidth="1"/>
    <col min="1278" max="1278" width="13.7109375" customWidth="1"/>
    <col min="1279" max="1279" width="15.85546875" customWidth="1"/>
    <col min="1280" max="1280" width="16" customWidth="1"/>
    <col min="1281" max="1281" width="14.7109375" customWidth="1"/>
    <col min="1282" max="1282" width="17.42578125" customWidth="1"/>
    <col min="1283" max="1283" width="13.85546875" customWidth="1"/>
    <col min="1284" max="1284" width="16" customWidth="1"/>
    <col min="1285" max="1285" width="15.42578125" customWidth="1"/>
    <col min="1286" max="1286" width="16.140625" customWidth="1"/>
    <col min="1525" max="1525" width="28.7109375" customWidth="1"/>
    <col min="1526" max="1526" width="24.5703125" customWidth="1"/>
    <col min="1527" max="1527" width="12.42578125" customWidth="1"/>
    <col min="1528" max="1528" width="15" customWidth="1"/>
    <col min="1529" max="1529" width="14.7109375" customWidth="1"/>
    <col min="1530" max="1530" width="13.7109375" customWidth="1"/>
    <col min="1531" max="1531" width="12.140625" customWidth="1"/>
    <col min="1532" max="1532" width="15.5703125" customWidth="1"/>
    <col min="1533" max="1533" width="14.7109375" customWidth="1"/>
    <col min="1534" max="1534" width="13.7109375" customWidth="1"/>
    <col min="1535" max="1535" width="15.85546875" customWidth="1"/>
    <col min="1536" max="1536" width="16" customWidth="1"/>
    <col min="1537" max="1537" width="14.7109375" customWidth="1"/>
    <col min="1538" max="1538" width="17.42578125" customWidth="1"/>
    <col min="1539" max="1539" width="13.85546875" customWidth="1"/>
    <col min="1540" max="1540" width="16" customWidth="1"/>
    <col min="1541" max="1541" width="15.42578125" customWidth="1"/>
    <col min="1542" max="1542" width="16.140625" customWidth="1"/>
    <col min="1781" max="1781" width="28.7109375" customWidth="1"/>
    <col min="1782" max="1782" width="24.5703125" customWidth="1"/>
    <col min="1783" max="1783" width="12.42578125" customWidth="1"/>
    <col min="1784" max="1784" width="15" customWidth="1"/>
    <col min="1785" max="1785" width="14.7109375" customWidth="1"/>
    <col min="1786" max="1786" width="13.7109375" customWidth="1"/>
    <col min="1787" max="1787" width="12.140625" customWidth="1"/>
    <col min="1788" max="1788" width="15.5703125" customWidth="1"/>
    <col min="1789" max="1789" width="14.7109375" customWidth="1"/>
    <col min="1790" max="1790" width="13.7109375" customWidth="1"/>
    <col min="1791" max="1791" width="15.85546875" customWidth="1"/>
    <col min="1792" max="1792" width="16" customWidth="1"/>
    <col min="1793" max="1793" width="14.7109375" customWidth="1"/>
    <col min="1794" max="1794" width="17.42578125" customWidth="1"/>
    <col min="1795" max="1795" width="13.85546875" customWidth="1"/>
    <col min="1796" max="1796" width="16" customWidth="1"/>
    <col min="1797" max="1797" width="15.42578125" customWidth="1"/>
    <col min="1798" max="1798" width="16.140625" customWidth="1"/>
    <col min="2037" max="2037" width="28.7109375" customWidth="1"/>
    <col min="2038" max="2038" width="24.5703125" customWidth="1"/>
    <col min="2039" max="2039" width="12.42578125" customWidth="1"/>
    <col min="2040" max="2040" width="15" customWidth="1"/>
    <col min="2041" max="2041" width="14.7109375" customWidth="1"/>
    <col min="2042" max="2042" width="13.7109375" customWidth="1"/>
    <col min="2043" max="2043" width="12.140625" customWidth="1"/>
    <col min="2044" max="2044" width="15.5703125" customWidth="1"/>
    <col min="2045" max="2045" width="14.7109375" customWidth="1"/>
    <col min="2046" max="2046" width="13.7109375" customWidth="1"/>
    <col min="2047" max="2047" width="15.85546875" customWidth="1"/>
    <col min="2048" max="2048" width="16" customWidth="1"/>
    <col min="2049" max="2049" width="14.7109375" customWidth="1"/>
    <col min="2050" max="2050" width="17.42578125" customWidth="1"/>
    <col min="2051" max="2051" width="13.85546875" customWidth="1"/>
    <col min="2052" max="2052" width="16" customWidth="1"/>
    <col min="2053" max="2053" width="15.42578125" customWidth="1"/>
    <col min="2054" max="2054" width="16.140625" customWidth="1"/>
    <col min="2293" max="2293" width="28.7109375" customWidth="1"/>
    <col min="2294" max="2294" width="24.5703125" customWidth="1"/>
    <col min="2295" max="2295" width="12.42578125" customWidth="1"/>
    <col min="2296" max="2296" width="15" customWidth="1"/>
    <col min="2297" max="2297" width="14.7109375" customWidth="1"/>
    <col min="2298" max="2298" width="13.7109375" customWidth="1"/>
    <col min="2299" max="2299" width="12.140625" customWidth="1"/>
    <col min="2300" max="2300" width="15.5703125" customWidth="1"/>
    <col min="2301" max="2301" width="14.7109375" customWidth="1"/>
    <col min="2302" max="2302" width="13.7109375" customWidth="1"/>
    <col min="2303" max="2303" width="15.85546875" customWidth="1"/>
    <col min="2304" max="2304" width="16" customWidth="1"/>
    <col min="2305" max="2305" width="14.7109375" customWidth="1"/>
    <col min="2306" max="2306" width="17.42578125" customWidth="1"/>
    <col min="2307" max="2307" width="13.85546875" customWidth="1"/>
    <col min="2308" max="2308" width="16" customWidth="1"/>
    <col min="2309" max="2309" width="15.42578125" customWidth="1"/>
    <col min="2310" max="2310" width="16.140625" customWidth="1"/>
    <col min="2549" max="2549" width="28.7109375" customWidth="1"/>
    <col min="2550" max="2550" width="24.5703125" customWidth="1"/>
    <col min="2551" max="2551" width="12.42578125" customWidth="1"/>
    <col min="2552" max="2552" width="15" customWidth="1"/>
    <col min="2553" max="2553" width="14.7109375" customWidth="1"/>
    <col min="2554" max="2554" width="13.7109375" customWidth="1"/>
    <col min="2555" max="2555" width="12.140625" customWidth="1"/>
    <col min="2556" max="2556" width="15.5703125" customWidth="1"/>
    <col min="2557" max="2557" width="14.7109375" customWidth="1"/>
    <col min="2558" max="2558" width="13.7109375" customWidth="1"/>
    <col min="2559" max="2559" width="15.85546875" customWidth="1"/>
    <col min="2560" max="2560" width="16" customWidth="1"/>
    <col min="2561" max="2561" width="14.7109375" customWidth="1"/>
    <col min="2562" max="2562" width="17.42578125" customWidth="1"/>
    <col min="2563" max="2563" width="13.85546875" customWidth="1"/>
    <col min="2564" max="2564" width="16" customWidth="1"/>
    <col min="2565" max="2565" width="15.42578125" customWidth="1"/>
    <col min="2566" max="2566" width="16.140625" customWidth="1"/>
    <col min="2805" max="2805" width="28.7109375" customWidth="1"/>
    <col min="2806" max="2806" width="24.5703125" customWidth="1"/>
    <col min="2807" max="2807" width="12.42578125" customWidth="1"/>
    <col min="2808" max="2808" width="15" customWidth="1"/>
    <col min="2809" max="2809" width="14.7109375" customWidth="1"/>
    <col min="2810" max="2810" width="13.7109375" customWidth="1"/>
    <col min="2811" max="2811" width="12.140625" customWidth="1"/>
    <col min="2812" max="2812" width="15.5703125" customWidth="1"/>
    <col min="2813" max="2813" width="14.7109375" customWidth="1"/>
    <col min="2814" max="2814" width="13.7109375" customWidth="1"/>
    <col min="2815" max="2815" width="15.85546875" customWidth="1"/>
    <col min="2816" max="2816" width="16" customWidth="1"/>
    <col min="2817" max="2817" width="14.7109375" customWidth="1"/>
    <col min="2818" max="2818" width="17.42578125" customWidth="1"/>
    <col min="2819" max="2819" width="13.85546875" customWidth="1"/>
    <col min="2820" max="2820" width="16" customWidth="1"/>
    <col min="2821" max="2821" width="15.42578125" customWidth="1"/>
    <col min="2822" max="2822" width="16.140625" customWidth="1"/>
    <col min="3061" max="3061" width="28.7109375" customWidth="1"/>
    <col min="3062" max="3062" width="24.5703125" customWidth="1"/>
    <col min="3063" max="3063" width="12.42578125" customWidth="1"/>
    <col min="3064" max="3064" width="15" customWidth="1"/>
    <col min="3065" max="3065" width="14.7109375" customWidth="1"/>
    <col min="3066" max="3066" width="13.7109375" customWidth="1"/>
    <col min="3067" max="3067" width="12.140625" customWidth="1"/>
    <col min="3068" max="3068" width="15.5703125" customWidth="1"/>
    <col min="3069" max="3069" width="14.7109375" customWidth="1"/>
    <col min="3070" max="3070" width="13.7109375" customWidth="1"/>
    <col min="3071" max="3071" width="15.85546875" customWidth="1"/>
    <col min="3072" max="3072" width="16" customWidth="1"/>
    <col min="3073" max="3073" width="14.7109375" customWidth="1"/>
    <col min="3074" max="3074" width="17.42578125" customWidth="1"/>
    <col min="3075" max="3075" width="13.85546875" customWidth="1"/>
    <col min="3076" max="3076" width="16" customWidth="1"/>
    <col min="3077" max="3077" width="15.42578125" customWidth="1"/>
    <col min="3078" max="3078" width="16.140625" customWidth="1"/>
    <col min="3317" max="3317" width="28.7109375" customWidth="1"/>
    <col min="3318" max="3318" width="24.5703125" customWidth="1"/>
    <col min="3319" max="3319" width="12.42578125" customWidth="1"/>
    <col min="3320" max="3320" width="15" customWidth="1"/>
    <col min="3321" max="3321" width="14.7109375" customWidth="1"/>
    <col min="3322" max="3322" width="13.7109375" customWidth="1"/>
    <col min="3323" max="3323" width="12.140625" customWidth="1"/>
    <col min="3324" max="3324" width="15.5703125" customWidth="1"/>
    <col min="3325" max="3325" width="14.7109375" customWidth="1"/>
    <col min="3326" max="3326" width="13.7109375" customWidth="1"/>
    <col min="3327" max="3327" width="15.85546875" customWidth="1"/>
    <col min="3328" max="3328" width="16" customWidth="1"/>
    <col min="3329" max="3329" width="14.7109375" customWidth="1"/>
    <col min="3330" max="3330" width="17.42578125" customWidth="1"/>
    <col min="3331" max="3331" width="13.85546875" customWidth="1"/>
    <col min="3332" max="3332" width="16" customWidth="1"/>
    <col min="3333" max="3333" width="15.42578125" customWidth="1"/>
    <col min="3334" max="3334" width="16.140625" customWidth="1"/>
    <col min="3573" max="3573" width="28.7109375" customWidth="1"/>
    <col min="3574" max="3574" width="24.5703125" customWidth="1"/>
    <col min="3575" max="3575" width="12.42578125" customWidth="1"/>
    <col min="3576" max="3576" width="15" customWidth="1"/>
    <col min="3577" max="3577" width="14.7109375" customWidth="1"/>
    <col min="3578" max="3578" width="13.7109375" customWidth="1"/>
    <col min="3579" max="3579" width="12.140625" customWidth="1"/>
    <col min="3580" max="3580" width="15.5703125" customWidth="1"/>
    <col min="3581" max="3581" width="14.7109375" customWidth="1"/>
    <col min="3582" max="3582" width="13.7109375" customWidth="1"/>
    <col min="3583" max="3583" width="15.85546875" customWidth="1"/>
    <col min="3584" max="3584" width="16" customWidth="1"/>
    <col min="3585" max="3585" width="14.7109375" customWidth="1"/>
    <col min="3586" max="3586" width="17.42578125" customWidth="1"/>
    <col min="3587" max="3587" width="13.85546875" customWidth="1"/>
    <col min="3588" max="3588" width="16" customWidth="1"/>
    <col min="3589" max="3589" width="15.42578125" customWidth="1"/>
    <col min="3590" max="3590" width="16.140625" customWidth="1"/>
    <col min="3829" max="3829" width="28.7109375" customWidth="1"/>
    <col min="3830" max="3830" width="24.5703125" customWidth="1"/>
    <col min="3831" max="3831" width="12.42578125" customWidth="1"/>
    <col min="3832" max="3832" width="15" customWidth="1"/>
    <col min="3833" max="3833" width="14.7109375" customWidth="1"/>
    <col min="3834" max="3834" width="13.7109375" customWidth="1"/>
    <col min="3835" max="3835" width="12.140625" customWidth="1"/>
    <col min="3836" max="3836" width="15.5703125" customWidth="1"/>
    <col min="3837" max="3837" width="14.7109375" customWidth="1"/>
    <col min="3838" max="3838" width="13.7109375" customWidth="1"/>
    <col min="3839" max="3839" width="15.85546875" customWidth="1"/>
    <col min="3840" max="3840" width="16" customWidth="1"/>
    <col min="3841" max="3841" width="14.7109375" customWidth="1"/>
    <col min="3842" max="3842" width="17.42578125" customWidth="1"/>
    <col min="3843" max="3843" width="13.85546875" customWidth="1"/>
    <col min="3844" max="3844" width="16" customWidth="1"/>
    <col min="3845" max="3845" width="15.42578125" customWidth="1"/>
    <col min="3846" max="3846" width="16.140625" customWidth="1"/>
    <col min="4085" max="4085" width="28.7109375" customWidth="1"/>
    <col min="4086" max="4086" width="24.5703125" customWidth="1"/>
    <col min="4087" max="4087" width="12.42578125" customWidth="1"/>
    <col min="4088" max="4088" width="15" customWidth="1"/>
    <col min="4089" max="4089" width="14.7109375" customWidth="1"/>
    <col min="4090" max="4090" width="13.7109375" customWidth="1"/>
    <col min="4091" max="4091" width="12.140625" customWidth="1"/>
    <col min="4092" max="4092" width="15.5703125" customWidth="1"/>
    <col min="4093" max="4093" width="14.7109375" customWidth="1"/>
    <col min="4094" max="4094" width="13.7109375" customWidth="1"/>
    <col min="4095" max="4095" width="15.85546875" customWidth="1"/>
    <col min="4096" max="4096" width="16" customWidth="1"/>
    <col min="4097" max="4097" width="14.7109375" customWidth="1"/>
    <col min="4098" max="4098" width="17.42578125" customWidth="1"/>
    <col min="4099" max="4099" width="13.85546875" customWidth="1"/>
    <col min="4100" max="4100" width="16" customWidth="1"/>
    <col min="4101" max="4101" width="15.42578125" customWidth="1"/>
    <col min="4102" max="4102" width="16.140625" customWidth="1"/>
    <col min="4341" max="4341" width="28.7109375" customWidth="1"/>
    <col min="4342" max="4342" width="24.5703125" customWidth="1"/>
    <col min="4343" max="4343" width="12.42578125" customWidth="1"/>
    <col min="4344" max="4344" width="15" customWidth="1"/>
    <col min="4345" max="4345" width="14.7109375" customWidth="1"/>
    <col min="4346" max="4346" width="13.7109375" customWidth="1"/>
    <col min="4347" max="4347" width="12.140625" customWidth="1"/>
    <col min="4348" max="4348" width="15.5703125" customWidth="1"/>
    <col min="4349" max="4349" width="14.7109375" customWidth="1"/>
    <col min="4350" max="4350" width="13.7109375" customWidth="1"/>
    <col min="4351" max="4351" width="15.85546875" customWidth="1"/>
    <col min="4352" max="4352" width="16" customWidth="1"/>
    <col min="4353" max="4353" width="14.7109375" customWidth="1"/>
    <col min="4354" max="4354" width="17.42578125" customWidth="1"/>
    <col min="4355" max="4355" width="13.85546875" customWidth="1"/>
    <col min="4356" max="4356" width="16" customWidth="1"/>
    <col min="4357" max="4357" width="15.42578125" customWidth="1"/>
    <col min="4358" max="4358" width="16.140625" customWidth="1"/>
    <col min="4597" max="4597" width="28.7109375" customWidth="1"/>
    <col min="4598" max="4598" width="24.5703125" customWidth="1"/>
    <col min="4599" max="4599" width="12.42578125" customWidth="1"/>
    <col min="4600" max="4600" width="15" customWidth="1"/>
    <col min="4601" max="4601" width="14.7109375" customWidth="1"/>
    <col min="4602" max="4602" width="13.7109375" customWidth="1"/>
    <col min="4603" max="4603" width="12.140625" customWidth="1"/>
    <col min="4604" max="4604" width="15.5703125" customWidth="1"/>
    <col min="4605" max="4605" width="14.7109375" customWidth="1"/>
    <col min="4606" max="4606" width="13.7109375" customWidth="1"/>
    <col min="4607" max="4607" width="15.85546875" customWidth="1"/>
    <col min="4608" max="4608" width="16" customWidth="1"/>
    <col min="4609" max="4609" width="14.7109375" customWidth="1"/>
    <col min="4610" max="4610" width="17.42578125" customWidth="1"/>
    <col min="4611" max="4611" width="13.85546875" customWidth="1"/>
    <col min="4612" max="4612" width="16" customWidth="1"/>
    <col min="4613" max="4613" width="15.42578125" customWidth="1"/>
    <col min="4614" max="4614" width="16.140625" customWidth="1"/>
    <col min="4853" max="4853" width="28.7109375" customWidth="1"/>
    <col min="4854" max="4854" width="24.5703125" customWidth="1"/>
    <col min="4855" max="4855" width="12.42578125" customWidth="1"/>
    <col min="4856" max="4856" width="15" customWidth="1"/>
    <col min="4857" max="4857" width="14.7109375" customWidth="1"/>
    <col min="4858" max="4858" width="13.7109375" customWidth="1"/>
    <col min="4859" max="4859" width="12.140625" customWidth="1"/>
    <col min="4860" max="4860" width="15.5703125" customWidth="1"/>
    <col min="4861" max="4861" width="14.7109375" customWidth="1"/>
    <col min="4862" max="4862" width="13.7109375" customWidth="1"/>
    <col min="4863" max="4863" width="15.85546875" customWidth="1"/>
    <col min="4864" max="4864" width="16" customWidth="1"/>
    <col min="4865" max="4865" width="14.7109375" customWidth="1"/>
    <col min="4866" max="4866" width="17.42578125" customWidth="1"/>
    <col min="4867" max="4867" width="13.85546875" customWidth="1"/>
    <col min="4868" max="4868" width="16" customWidth="1"/>
    <col min="4869" max="4869" width="15.42578125" customWidth="1"/>
    <col min="4870" max="4870" width="16.140625" customWidth="1"/>
    <col min="5109" max="5109" width="28.7109375" customWidth="1"/>
    <col min="5110" max="5110" width="24.5703125" customWidth="1"/>
    <col min="5111" max="5111" width="12.42578125" customWidth="1"/>
    <col min="5112" max="5112" width="15" customWidth="1"/>
    <col min="5113" max="5113" width="14.7109375" customWidth="1"/>
    <col min="5114" max="5114" width="13.7109375" customWidth="1"/>
    <col min="5115" max="5115" width="12.140625" customWidth="1"/>
    <col min="5116" max="5116" width="15.5703125" customWidth="1"/>
    <col min="5117" max="5117" width="14.7109375" customWidth="1"/>
    <col min="5118" max="5118" width="13.7109375" customWidth="1"/>
    <col min="5119" max="5119" width="15.85546875" customWidth="1"/>
    <col min="5120" max="5120" width="16" customWidth="1"/>
    <col min="5121" max="5121" width="14.7109375" customWidth="1"/>
    <col min="5122" max="5122" width="17.42578125" customWidth="1"/>
    <col min="5123" max="5123" width="13.85546875" customWidth="1"/>
    <col min="5124" max="5124" width="16" customWidth="1"/>
    <col min="5125" max="5125" width="15.42578125" customWidth="1"/>
    <col min="5126" max="5126" width="16.140625" customWidth="1"/>
    <col min="5365" max="5365" width="28.7109375" customWidth="1"/>
    <col min="5366" max="5366" width="24.5703125" customWidth="1"/>
    <col min="5367" max="5367" width="12.42578125" customWidth="1"/>
    <col min="5368" max="5368" width="15" customWidth="1"/>
    <col min="5369" max="5369" width="14.7109375" customWidth="1"/>
    <col min="5370" max="5370" width="13.7109375" customWidth="1"/>
    <col min="5371" max="5371" width="12.140625" customWidth="1"/>
    <col min="5372" max="5372" width="15.5703125" customWidth="1"/>
    <col min="5373" max="5373" width="14.7109375" customWidth="1"/>
    <col min="5374" max="5374" width="13.7109375" customWidth="1"/>
    <col min="5375" max="5375" width="15.85546875" customWidth="1"/>
    <col min="5376" max="5376" width="16" customWidth="1"/>
    <col min="5377" max="5377" width="14.7109375" customWidth="1"/>
    <col min="5378" max="5378" width="17.42578125" customWidth="1"/>
    <col min="5379" max="5379" width="13.85546875" customWidth="1"/>
    <col min="5380" max="5380" width="16" customWidth="1"/>
    <col min="5381" max="5381" width="15.42578125" customWidth="1"/>
    <col min="5382" max="5382" width="16.140625" customWidth="1"/>
    <col min="5621" max="5621" width="28.7109375" customWidth="1"/>
    <col min="5622" max="5622" width="24.5703125" customWidth="1"/>
    <col min="5623" max="5623" width="12.42578125" customWidth="1"/>
    <col min="5624" max="5624" width="15" customWidth="1"/>
    <col min="5625" max="5625" width="14.7109375" customWidth="1"/>
    <col min="5626" max="5626" width="13.7109375" customWidth="1"/>
    <col min="5627" max="5627" width="12.140625" customWidth="1"/>
    <col min="5628" max="5628" width="15.5703125" customWidth="1"/>
    <col min="5629" max="5629" width="14.7109375" customWidth="1"/>
    <col min="5630" max="5630" width="13.7109375" customWidth="1"/>
    <col min="5631" max="5631" width="15.85546875" customWidth="1"/>
    <col min="5632" max="5632" width="16" customWidth="1"/>
    <col min="5633" max="5633" width="14.7109375" customWidth="1"/>
    <col min="5634" max="5634" width="17.42578125" customWidth="1"/>
    <col min="5635" max="5635" width="13.85546875" customWidth="1"/>
    <col min="5636" max="5636" width="16" customWidth="1"/>
    <col min="5637" max="5637" width="15.42578125" customWidth="1"/>
    <col min="5638" max="5638" width="16.140625" customWidth="1"/>
    <col min="5877" max="5877" width="28.7109375" customWidth="1"/>
    <col min="5878" max="5878" width="24.5703125" customWidth="1"/>
    <col min="5879" max="5879" width="12.42578125" customWidth="1"/>
    <col min="5880" max="5880" width="15" customWidth="1"/>
    <col min="5881" max="5881" width="14.7109375" customWidth="1"/>
    <col min="5882" max="5882" width="13.7109375" customWidth="1"/>
    <col min="5883" max="5883" width="12.140625" customWidth="1"/>
    <col min="5884" max="5884" width="15.5703125" customWidth="1"/>
    <col min="5885" max="5885" width="14.7109375" customWidth="1"/>
    <col min="5886" max="5886" width="13.7109375" customWidth="1"/>
    <col min="5887" max="5887" width="15.85546875" customWidth="1"/>
    <col min="5888" max="5888" width="16" customWidth="1"/>
    <col min="5889" max="5889" width="14.7109375" customWidth="1"/>
    <col min="5890" max="5890" width="17.42578125" customWidth="1"/>
    <col min="5891" max="5891" width="13.85546875" customWidth="1"/>
    <col min="5892" max="5892" width="16" customWidth="1"/>
    <col min="5893" max="5893" width="15.42578125" customWidth="1"/>
    <col min="5894" max="5894" width="16.140625" customWidth="1"/>
    <col min="6133" max="6133" width="28.7109375" customWidth="1"/>
    <col min="6134" max="6134" width="24.5703125" customWidth="1"/>
    <col min="6135" max="6135" width="12.42578125" customWidth="1"/>
    <col min="6136" max="6136" width="15" customWidth="1"/>
    <col min="6137" max="6137" width="14.7109375" customWidth="1"/>
    <col min="6138" max="6138" width="13.7109375" customWidth="1"/>
    <col min="6139" max="6139" width="12.140625" customWidth="1"/>
    <col min="6140" max="6140" width="15.5703125" customWidth="1"/>
    <col min="6141" max="6141" width="14.7109375" customWidth="1"/>
    <col min="6142" max="6142" width="13.7109375" customWidth="1"/>
    <col min="6143" max="6143" width="15.85546875" customWidth="1"/>
    <col min="6144" max="6144" width="16" customWidth="1"/>
    <col min="6145" max="6145" width="14.7109375" customWidth="1"/>
    <col min="6146" max="6146" width="17.42578125" customWidth="1"/>
    <col min="6147" max="6147" width="13.85546875" customWidth="1"/>
    <col min="6148" max="6148" width="16" customWidth="1"/>
    <col min="6149" max="6149" width="15.42578125" customWidth="1"/>
    <col min="6150" max="6150" width="16.140625" customWidth="1"/>
    <col min="6389" max="6389" width="28.7109375" customWidth="1"/>
    <col min="6390" max="6390" width="24.5703125" customWidth="1"/>
    <col min="6391" max="6391" width="12.42578125" customWidth="1"/>
    <col min="6392" max="6392" width="15" customWidth="1"/>
    <col min="6393" max="6393" width="14.7109375" customWidth="1"/>
    <col min="6394" max="6394" width="13.7109375" customWidth="1"/>
    <col min="6395" max="6395" width="12.140625" customWidth="1"/>
    <col min="6396" max="6396" width="15.5703125" customWidth="1"/>
    <col min="6397" max="6397" width="14.7109375" customWidth="1"/>
    <col min="6398" max="6398" width="13.7109375" customWidth="1"/>
    <col min="6399" max="6399" width="15.85546875" customWidth="1"/>
    <col min="6400" max="6400" width="16" customWidth="1"/>
    <col min="6401" max="6401" width="14.7109375" customWidth="1"/>
    <col min="6402" max="6402" width="17.42578125" customWidth="1"/>
    <col min="6403" max="6403" width="13.85546875" customWidth="1"/>
    <col min="6404" max="6404" width="16" customWidth="1"/>
    <col min="6405" max="6405" width="15.42578125" customWidth="1"/>
    <col min="6406" max="6406" width="16.140625" customWidth="1"/>
    <col min="6645" max="6645" width="28.7109375" customWidth="1"/>
    <col min="6646" max="6646" width="24.5703125" customWidth="1"/>
    <col min="6647" max="6647" width="12.42578125" customWidth="1"/>
    <col min="6648" max="6648" width="15" customWidth="1"/>
    <col min="6649" max="6649" width="14.7109375" customWidth="1"/>
    <col min="6650" max="6650" width="13.7109375" customWidth="1"/>
    <col min="6651" max="6651" width="12.140625" customWidth="1"/>
    <col min="6652" max="6652" width="15.5703125" customWidth="1"/>
    <col min="6653" max="6653" width="14.7109375" customWidth="1"/>
    <col min="6654" max="6654" width="13.7109375" customWidth="1"/>
    <col min="6655" max="6655" width="15.85546875" customWidth="1"/>
    <col min="6656" max="6656" width="16" customWidth="1"/>
    <col min="6657" max="6657" width="14.7109375" customWidth="1"/>
    <col min="6658" max="6658" width="17.42578125" customWidth="1"/>
    <col min="6659" max="6659" width="13.85546875" customWidth="1"/>
    <col min="6660" max="6660" width="16" customWidth="1"/>
    <col min="6661" max="6661" width="15.42578125" customWidth="1"/>
    <col min="6662" max="6662" width="16.140625" customWidth="1"/>
    <col min="6901" max="6901" width="28.7109375" customWidth="1"/>
    <col min="6902" max="6902" width="24.5703125" customWidth="1"/>
    <col min="6903" max="6903" width="12.42578125" customWidth="1"/>
    <col min="6904" max="6904" width="15" customWidth="1"/>
    <col min="6905" max="6905" width="14.7109375" customWidth="1"/>
    <col min="6906" max="6906" width="13.7109375" customWidth="1"/>
    <col min="6907" max="6907" width="12.140625" customWidth="1"/>
    <col min="6908" max="6908" width="15.5703125" customWidth="1"/>
    <col min="6909" max="6909" width="14.7109375" customWidth="1"/>
    <col min="6910" max="6910" width="13.7109375" customWidth="1"/>
    <col min="6911" max="6911" width="15.85546875" customWidth="1"/>
    <col min="6912" max="6912" width="16" customWidth="1"/>
    <col min="6913" max="6913" width="14.7109375" customWidth="1"/>
    <col min="6914" max="6914" width="17.42578125" customWidth="1"/>
    <col min="6915" max="6915" width="13.85546875" customWidth="1"/>
    <col min="6916" max="6916" width="16" customWidth="1"/>
    <col min="6917" max="6917" width="15.42578125" customWidth="1"/>
    <col min="6918" max="6918" width="16.140625" customWidth="1"/>
    <col min="7157" max="7157" width="28.7109375" customWidth="1"/>
    <col min="7158" max="7158" width="24.5703125" customWidth="1"/>
    <col min="7159" max="7159" width="12.42578125" customWidth="1"/>
    <col min="7160" max="7160" width="15" customWidth="1"/>
    <col min="7161" max="7161" width="14.7109375" customWidth="1"/>
    <col min="7162" max="7162" width="13.7109375" customWidth="1"/>
    <col min="7163" max="7163" width="12.140625" customWidth="1"/>
    <col min="7164" max="7164" width="15.5703125" customWidth="1"/>
    <col min="7165" max="7165" width="14.7109375" customWidth="1"/>
    <col min="7166" max="7166" width="13.7109375" customWidth="1"/>
    <col min="7167" max="7167" width="15.85546875" customWidth="1"/>
    <col min="7168" max="7168" width="16" customWidth="1"/>
    <col min="7169" max="7169" width="14.7109375" customWidth="1"/>
    <col min="7170" max="7170" width="17.42578125" customWidth="1"/>
    <col min="7171" max="7171" width="13.85546875" customWidth="1"/>
    <col min="7172" max="7172" width="16" customWidth="1"/>
    <col min="7173" max="7173" width="15.42578125" customWidth="1"/>
    <col min="7174" max="7174" width="16.140625" customWidth="1"/>
    <col min="7413" max="7413" width="28.7109375" customWidth="1"/>
    <col min="7414" max="7414" width="24.5703125" customWidth="1"/>
    <col min="7415" max="7415" width="12.42578125" customWidth="1"/>
    <col min="7416" max="7416" width="15" customWidth="1"/>
    <col min="7417" max="7417" width="14.7109375" customWidth="1"/>
    <col min="7418" max="7418" width="13.7109375" customWidth="1"/>
    <col min="7419" max="7419" width="12.140625" customWidth="1"/>
    <col min="7420" max="7420" width="15.5703125" customWidth="1"/>
    <col min="7421" max="7421" width="14.7109375" customWidth="1"/>
    <col min="7422" max="7422" width="13.7109375" customWidth="1"/>
    <col min="7423" max="7423" width="15.85546875" customWidth="1"/>
    <col min="7424" max="7424" width="16" customWidth="1"/>
    <col min="7425" max="7425" width="14.7109375" customWidth="1"/>
    <col min="7426" max="7426" width="17.42578125" customWidth="1"/>
    <col min="7427" max="7427" width="13.85546875" customWidth="1"/>
    <col min="7428" max="7428" width="16" customWidth="1"/>
    <col min="7429" max="7429" width="15.42578125" customWidth="1"/>
    <col min="7430" max="7430" width="16.140625" customWidth="1"/>
    <col min="7669" max="7669" width="28.7109375" customWidth="1"/>
    <col min="7670" max="7670" width="24.5703125" customWidth="1"/>
    <col min="7671" max="7671" width="12.42578125" customWidth="1"/>
    <col min="7672" max="7672" width="15" customWidth="1"/>
    <col min="7673" max="7673" width="14.7109375" customWidth="1"/>
    <col min="7674" max="7674" width="13.7109375" customWidth="1"/>
    <col min="7675" max="7675" width="12.140625" customWidth="1"/>
    <col min="7676" max="7676" width="15.5703125" customWidth="1"/>
    <col min="7677" max="7677" width="14.7109375" customWidth="1"/>
    <col min="7678" max="7678" width="13.7109375" customWidth="1"/>
    <col min="7679" max="7679" width="15.85546875" customWidth="1"/>
    <col min="7680" max="7680" width="16" customWidth="1"/>
    <col min="7681" max="7681" width="14.7109375" customWidth="1"/>
    <col min="7682" max="7682" width="17.42578125" customWidth="1"/>
    <col min="7683" max="7683" width="13.85546875" customWidth="1"/>
    <col min="7684" max="7684" width="16" customWidth="1"/>
    <col min="7685" max="7685" width="15.42578125" customWidth="1"/>
    <col min="7686" max="7686" width="16.140625" customWidth="1"/>
    <col min="7925" max="7925" width="28.7109375" customWidth="1"/>
    <col min="7926" max="7926" width="24.5703125" customWidth="1"/>
    <col min="7927" max="7927" width="12.42578125" customWidth="1"/>
    <col min="7928" max="7928" width="15" customWidth="1"/>
    <col min="7929" max="7929" width="14.7109375" customWidth="1"/>
    <col min="7930" max="7930" width="13.7109375" customWidth="1"/>
    <col min="7931" max="7931" width="12.140625" customWidth="1"/>
    <col min="7932" max="7932" width="15.5703125" customWidth="1"/>
    <col min="7933" max="7933" width="14.7109375" customWidth="1"/>
    <col min="7934" max="7934" width="13.7109375" customWidth="1"/>
    <col min="7935" max="7935" width="15.85546875" customWidth="1"/>
    <col min="7936" max="7936" width="16" customWidth="1"/>
    <col min="7937" max="7937" width="14.7109375" customWidth="1"/>
    <col min="7938" max="7938" width="17.42578125" customWidth="1"/>
    <col min="7939" max="7939" width="13.85546875" customWidth="1"/>
    <col min="7940" max="7940" width="16" customWidth="1"/>
    <col min="7941" max="7941" width="15.42578125" customWidth="1"/>
    <col min="7942" max="7942" width="16.140625" customWidth="1"/>
    <col min="8181" max="8181" width="28.7109375" customWidth="1"/>
    <col min="8182" max="8182" width="24.5703125" customWidth="1"/>
    <col min="8183" max="8183" width="12.42578125" customWidth="1"/>
    <col min="8184" max="8184" width="15" customWidth="1"/>
    <col min="8185" max="8185" width="14.7109375" customWidth="1"/>
    <col min="8186" max="8186" width="13.7109375" customWidth="1"/>
    <col min="8187" max="8187" width="12.140625" customWidth="1"/>
    <col min="8188" max="8188" width="15.5703125" customWidth="1"/>
    <col min="8189" max="8189" width="14.7109375" customWidth="1"/>
    <col min="8190" max="8190" width="13.7109375" customWidth="1"/>
    <col min="8191" max="8191" width="15.85546875" customWidth="1"/>
    <col min="8192" max="8192" width="16" customWidth="1"/>
    <col min="8193" max="8193" width="14.7109375" customWidth="1"/>
    <col min="8194" max="8194" width="17.42578125" customWidth="1"/>
    <col min="8195" max="8195" width="13.85546875" customWidth="1"/>
    <col min="8196" max="8196" width="16" customWidth="1"/>
    <col min="8197" max="8197" width="15.42578125" customWidth="1"/>
    <col min="8198" max="8198" width="16.140625" customWidth="1"/>
    <col min="8437" max="8437" width="28.7109375" customWidth="1"/>
    <col min="8438" max="8438" width="24.5703125" customWidth="1"/>
    <col min="8439" max="8439" width="12.42578125" customWidth="1"/>
    <col min="8440" max="8440" width="15" customWidth="1"/>
    <col min="8441" max="8441" width="14.7109375" customWidth="1"/>
    <col min="8442" max="8442" width="13.7109375" customWidth="1"/>
    <col min="8443" max="8443" width="12.140625" customWidth="1"/>
    <col min="8444" max="8444" width="15.5703125" customWidth="1"/>
    <col min="8445" max="8445" width="14.7109375" customWidth="1"/>
    <col min="8446" max="8446" width="13.7109375" customWidth="1"/>
    <col min="8447" max="8447" width="15.85546875" customWidth="1"/>
    <col min="8448" max="8448" width="16" customWidth="1"/>
    <col min="8449" max="8449" width="14.7109375" customWidth="1"/>
    <col min="8450" max="8450" width="17.42578125" customWidth="1"/>
    <col min="8451" max="8451" width="13.85546875" customWidth="1"/>
    <col min="8452" max="8452" width="16" customWidth="1"/>
    <col min="8453" max="8453" width="15.42578125" customWidth="1"/>
    <col min="8454" max="8454" width="16.140625" customWidth="1"/>
    <col min="8693" max="8693" width="28.7109375" customWidth="1"/>
    <col min="8694" max="8694" width="24.5703125" customWidth="1"/>
    <col min="8695" max="8695" width="12.42578125" customWidth="1"/>
    <col min="8696" max="8696" width="15" customWidth="1"/>
    <col min="8697" max="8697" width="14.7109375" customWidth="1"/>
    <col min="8698" max="8698" width="13.7109375" customWidth="1"/>
    <col min="8699" max="8699" width="12.140625" customWidth="1"/>
    <col min="8700" max="8700" width="15.5703125" customWidth="1"/>
    <col min="8701" max="8701" width="14.7109375" customWidth="1"/>
    <col min="8702" max="8702" width="13.7109375" customWidth="1"/>
    <col min="8703" max="8703" width="15.85546875" customWidth="1"/>
    <col min="8704" max="8704" width="16" customWidth="1"/>
    <col min="8705" max="8705" width="14.7109375" customWidth="1"/>
    <col min="8706" max="8706" width="17.42578125" customWidth="1"/>
    <col min="8707" max="8707" width="13.85546875" customWidth="1"/>
    <col min="8708" max="8708" width="16" customWidth="1"/>
    <col min="8709" max="8709" width="15.42578125" customWidth="1"/>
    <col min="8710" max="8710" width="16.140625" customWidth="1"/>
    <col min="8949" max="8949" width="28.7109375" customWidth="1"/>
    <col min="8950" max="8950" width="24.5703125" customWidth="1"/>
    <col min="8951" max="8951" width="12.42578125" customWidth="1"/>
    <col min="8952" max="8952" width="15" customWidth="1"/>
    <col min="8953" max="8953" width="14.7109375" customWidth="1"/>
    <col min="8954" max="8954" width="13.7109375" customWidth="1"/>
    <col min="8955" max="8955" width="12.140625" customWidth="1"/>
    <col min="8956" max="8956" width="15.5703125" customWidth="1"/>
    <col min="8957" max="8957" width="14.7109375" customWidth="1"/>
    <col min="8958" max="8958" width="13.7109375" customWidth="1"/>
    <col min="8959" max="8959" width="15.85546875" customWidth="1"/>
    <col min="8960" max="8960" width="16" customWidth="1"/>
    <col min="8961" max="8961" width="14.7109375" customWidth="1"/>
    <col min="8962" max="8962" width="17.42578125" customWidth="1"/>
    <col min="8963" max="8963" width="13.85546875" customWidth="1"/>
    <col min="8964" max="8964" width="16" customWidth="1"/>
    <col min="8965" max="8965" width="15.42578125" customWidth="1"/>
    <col min="8966" max="8966" width="16.140625" customWidth="1"/>
    <col min="9205" max="9205" width="28.7109375" customWidth="1"/>
    <col min="9206" max="9206" width="24.5703125" customWidth="1"/>
    <col min="9207" max="9207" width="12.42578125" customWidth="1"/>
    <col min="9208" max="9208" width="15" customWidth="1"/>
    <col min="9209" max="9209" width="14.7109375" customWidth="1"/>
    <col min="9210" max="9210" width="13.7109375" customWidth="1"/>
    <col min="9211" max="9211" width="12.140625" customWidth="1"/>
    <col min="9212" max="9212" width="15.5703125" customWidth="1"/>
    <col min="9213" max="9213" width="14.7109375" customWidth="1"/>
    <col min="9214" max="9214" width="13.7109375" customWidth="1"/>
    <col min="9215" max="9215" width="15.85546875" customWidth="1"/>
    <col min="9216" max="9216" width="16" customWidth="1"/>
    <col min="9217" max="9217" width="14.7109375" customWidth="1"/>
    <col min="9218" max="9218" width="17.42578125" customWidth="1"/>
    <col min="9219" max="9219" width="13.85546875" customWidth="1"/>
    <col min="9220" max="9220" width="16" customWidth="1"/>
    <col min="9221" max="9221" width="15.42578125" customWidth="1"/>
    <col min="9222" max="9222" width="16.140625" customWidth="1"/>
    <col min="9461" max="9461" width="28.7109375" customWidth="1"/>
    <col min="9462" max="9462" width="24.5703125" customWidth="1"/>
    <col min="9463" max="9463" width="12.42578125" customWidth="1"/>
    <col min="9464" max="9464" width="15" customWidth="1"/>
    <col min="9465" max="9465" width="14.7109375" customWidth="1"/>
    <col min="9466" max="9466" width="13.7109375" customWidth="1"/>
    <col min="9467" max="9467" width="12.140625" customWidth="1"/>
    <col min="9468" max="9468" width="15.5703125" customWidth="1"/>
    <col min="9469" max="9469" width="14.7109375" customWidth="1"/>
    <col min="9470" max="9470" width="13.7109375" customWidth="1"/>
    <col min="9471" max="9471" width="15.85546875" customWidth="1"/>
    <col min="9472" max="9472" width="16" customWidth="1"/>
    <col min="9473" max="9473" width="14.7109375" customWidth="1"/>
    <col min="9474" max="9474" width="17.42578125" customWidth="1"/>
    <col min="9475" max="9475" width="13.85546875" customWidth="1"/>
    <col min="9476" max="9476" width="16" customWidth="1"/>
    <col min="9477" max="9477" width="15.42578125" customWidth="1"/>
    <col min="9478" max="9478" width="16.140625" customWidth="1"/>
    <col min="9717" max="9717" width="28.7109375" customWidth="1"/>
    <col min="9718" max="9718" width="24.5703125" customWidth="1"/>
    <col min="9719" max="9719" width="12.42578125" customWidth="1"/>
    <col min="9720" max="9720" width="15" customWidth="1"/>
    <col min="9721" max="9721" width="14.7109375" customWidth="1"/>
    <col min="9722" max="9722" width="13.7109375" customWidth="1"/>
    <col min="9723" max="9723" width="12.140625" customWidth="1"/>
    <col min="9724" max="9724" width="15.5703125" customWidth="1"/>
    <col min="9725" max="9725" width="14.7109375" customWidth="1"/>
    <col min="9726" max="9726" width="13.7109375" customWidth="1"/>
    <col min="9727" max="9727" width="15.85546875" customWidth="1"/>
    <col min="9728" max="9728" width="16" customWidth="1"/>
    <col min="9729" max="9729" width="14.7109375" customWidth="1"/>
    <col min="9730" max="9730" width="17.42578125" customWidth="1"/>
    <col min="9731" max="9731" width="13.85546875" customWidth="1"/>
    <col min="9732" max="9732" width="16" customWidth="1"/>
    <col min="9733" max="9733" width="15.42578125" customWidth="1"/>
    <col min="9734" max="9734" width="16.140625" customWidth="1"/>
    <col min="9973" max="9973" width="28.7109375" customWidth="1"/>
    <col min="9974" max="9974" width="24.5703125" customWidth="1"/>
    <col min="9975" max="9975" width="12.42578125" customWidth="1"/>
    <col min="9976" max="9976" width="15" customWidth="1"/>
    <col min="9977" max="9977" width="14.7109375" customWidth="1"/>
    <col min="9978" max="9978" width="13.7109375" customWidth="1"/>
    <col min="9979" max="9979" width="12.140625" customWidth="1"/>
    <col min="9980" max="9980" width="15.5703125" customWidth="1"/>
    <col min="9981" max="9981" width="14.7109375" customWidth="1"/>
    <col min="9982" max="9982" width="13.7109375" customWidth="1"/>
    <col min="9983" max="9983" width="15.85546875" customWidth="1"/>
    <col min="9984" max="9984" width="16" customWidth="1"/>
    <col min="9985" max="9985" width="14.7109375" customWidth="1"/>
    <col min="9986" max="9986" width="17.42578125" customWidth="1"/>
    <col min="9987" max="9987" width="13.85546875" customWidth="1"/>
    <col min="9988" max="9988" width="16" customWidth="1"/>
    <col min="9989" max="9989" width="15.42578125" customWidth="1"/>
    <col min="9990" max="9990" width="16.140625" customWidth="1"/>
    <col min="10229" max="10229" width="28.7109375" customWidth="1"/>
    <col min="10230" max="10230" width="24.5703125" customWidth="1"/>
    <col min="10231" max="10231" width="12.42578125" customWidth="1"/>
    <col min="10232" max="10232" width="15" customWidth="1"/>
    <col min="10233" max="10233" width="14.7109375" customWidth="1"/>
    <col min="10234" max="10234" width="13.7109375" customWidth="1"/>
    <col min="10235" max="10235" width="12.140625" customWidth="1"/>
    <col min="10236" max="10236" width="15.5703125" customWidth="1"/>
    <col min="10237" max="10237" width="14.7109375" customWidth="1"/>
    <col min="10238" max="10238" width="13.7109375" customWidth="1"/>
    <col min="10239" max="10239" width="15.85546875" customWidth="1"/>
    <col min="10240" max="10240" width="16" customWidth="1"/>
    <col min="10241" max="10241" width="14.7109375" customWidth="1"/>
    <col min="10242" max="10242" width="17.42578125" customWidth="1"/>
    <col min="10243" max="10243" width="13.85546875" customWidth="1"/>
    <col min="10244" max="10244" width="16" customWidth="1"/>
    <col min="10245" max="10245" width="15.42578125" customWidth="1"/>
    <col min="10246" max="10246" width="16.140625" customWidth="1"/>
    <col min="10485" max="10485" width="28.7109375" customWidth="1"/>
    <col min="10486" max="10486" width="24.5703125" customWidth="1"/>
    <col min="10487" max="10487" width="12.42578125" customWidth="1"/>
    <col min="10488" max="10488" width="15" customWidth="1"/>
    <col min="10489" max="10489" width="14.7109375" customWidth="1"/>
    <col min="10490" max="10490" width="13.7109375" customWidth="1"/>
    <col min="10491" max="10491" width="12.140625" customWidth="1"/>
    <col min="10492" max="10492" width="15.5703125" customWidth="1"/>
    <col min="10493" max="10493" width="14.7109375" customWidth="1"/>
    <col min="10494" max="10494" width="13.7109375" customWidth="1"/>
    <col min="10495" max="10495" width="15.85546875" customWidth="1"/>
    <col min="10496" max="10496" width="16" customWidth="1"/>
    <col min="10497" max="10497" width="14.7109375" customWidth="1"/>
    <col min="10498" max="10498" width="17.42578125" customWidth="1"/>
    <col min="10499" max="10499" width="13.85546875" customWidth="1"/>
    <col min="10500" max="10500" width="16" customWidth="1"/>
    <col min="10501" max="10501" width="15.42578125" customWidth="1"/>
    <col min="10502" max="10502" width="16.140625" customWidth="1"/>
    <col min="10741" max="10741" width="28.7109375" customWidth="1"/>
    <col min="10742" max="10742" width="24.5703125" customWidth="1"/>
    <col min="10743" max="10743" width="12.42578125" customWidth="1"/>
    <col min="10744" max="10744" width="15" customWidth="1"/>
    <col min="10745" max="10745" width="14.7109375" customWidth="1"/>
    <col min="10746" max="10746" width="13.7109375" customWidth="1"/>
    <col min="10747" max="10747" width="12.140625" customWidth="1"/>
    <col min="10748" max="10748" width="15.5703125" customWidth="1"/>
    <col min="10749" max="10749" width="14.7109375" customWidth="1"/>
    <col min="10750" max="10750" width="13.7109375" customWidth="1"/>
    <col min="10751" max="10751" width="15.85546875" customWidth="1"/>
    <col min="10752" max="10752" width="16" customWidth="1"/>
    <col min="10753" max="10753" width="14.7109375" customWidth="1"/>
    <col min="10754" max="10754" width="17.42578125" customWidth="1"/>
    <col min="10755" max="10755" width="13.85546875" customWidth="1"/>
    <col min="10756" max="10756" width="16" customWidth="1"/>
    <col min="10757" max="10757" width="15.42578125" customWidth="1"/>
    <col min="10758" max="10758" width="16.140625" customWidth="1"/>
    <col min="10997" max="10997" width="28.7109375" customWidth="1"/>
    <col min="10998" max="10998" width="24.5703125" customWidth="1"/>
    <col min="10999" max="10999" width="12.42578125" customWidth="1"/>
    <col min="11000" max="11000" width="15" customWidth="1"/>
    <col min="11001" max="11001" width="14.7109375" customWidth="1"/>
    <col min="11002" max="11002" width="13.7109375" customWidth="1"/>
    <col min="11003" max="11003" width="12.140625" customWidth="1"/>
    <col min="11004" max="11004" width="15.5703125" customWidth="1"/>
    <col min="11005" max="11005" width="14.7109375" customWidth="1"/>
    <col min="11006" max="11006" width="13.7109375" customWidth="1"/>
    <col min="11007" max="11007" width="15.85546875" customWidth="1"/>
    <col min="11008" max="11008" width="16" customWidth="1"/>
    <col min="11009" max="11009" width="14.7109375" customWidth="1"/>
    <col min="11010" max="11010" width="17.42578125" customWidth="1"/>
    <col min="11011" max="11011" width="13.85546875" customWidth="1"/>
    <col min="11012" max="11012" width="16" customWidth="1"/>
    <col min="11013" max="11013" width="15.42578125" customWidth="1"/>
    <col min="11014" max="11014" width="16.140625" customWidth="1"/>
    <col min="11253" max="11253" width="28.7109375" customWidth="1"/>
    <col min="11254" max="11254" width="24.5703125" customWidth="1"/>
    <col min="11255" max="11255" width="12.42578125" customWidth="1"/>
    <col min="11256" max="11256" width="15" customWidth="1"/>
    <col min="11257" max="11257" width="14.7109375" customWidth="1"/>
    <col min="11258" max="11258" width="13.7109375" customWidth="1"/>
    <col min="11259" max="11259" width="12.140625" customWidth="1"/>
    <col min="11260" max="11260" width="15.5703125" customWidth="1"/>
    <col min="11261" max="11261" width="14.7109375" customWidth="1"/>
    <col min="11262" max="11262" width="13.7109375" customWidth="1"/>
    <col min="11263" max="11263" width="15.85546875" customWidth="1"/>
    <col min="11264" max="11264" width="16" customWidth="1"/>
    <col min="11265" max="11265" width="14.7109375" customWidth="1"/>
    <col min="11266" max="11266" width="17.42578125" customWidth="1"/>
    <col min="11267" max="11267" width="13.85546875" customWidth="1"/>
    <col min="11268" max="11268" width="16" customWidth="1"/>
    <col min="11269" max="11269" width="15.42578125" customWidth="1"/>
    <col min="11270" max="11270" width="16.140625" customWidth="1"/>
    <col min="11509" max="11509" width="28.7109375" customWidth="1"/>
    <col min="11510" max="11510" width="24.5703125" customWidth="1"/>
    <col min="11511" max="11511" width="12.42578125" customWidth="1"/>
    <col min="11512" max="11512" width="15" customWidth="1"/>
    <col min="11513" max="11513" width="14.7109375" customWidth="1"/>
    <col min="11514" max="11514" width="13.7109375" customWidth="1"/>
    <col min="11515" max="11515" width="12.140625" customWidth="1"/>
    <col min="11516" max="11516" width="15.5703125" customWidth="1"/>
    <col min="11517" max="11517" width="14.7109375" customWidth="1"/>
    <col min="11518" max="11518" width="13.7109375" customWidth="1"/>
    <col min="11519" max="11519" width="15.85546875" customWidth="1"/>
    <col min="11520" max="11520" width="16" customWidth="1"/>
    <col min="11521" max="11521" width="14.7109375" customWidth="1"/>
    <col min="11522" max="11522" width="17.42578125" customWidth="1"/>
    <col min="11523" max="11523" width="13.85546875" customWidth="1"/>
    <col min="11524" max="11524" width="16" customWidth="1"/>
    <col min="11525" max="11525" width="15.42578125" customWidth="1"/>
    <col min="11526" max="11526" width="16.140625" customWidth="1"/>
    <col min="11765" max="11765" width="28.7109375" customWidth="1"/>
    <col min="11766" max="11766" width="24.5703125" customWidth="1"/>
    <col min="11767" max="11767" width="12.42578125" customWidth="1"/>
    <col min="11768" max="11768" width="15" customWidth="1"/>
    <col min="11769" max="11769" width="14.7109375" customWidth="1"/>
    <col min="11770" max="11770" width="13.7109375" customWidth="1"/>
    <col min="11771" max="11771" width="12.140625" customWidth="1"/>
    <col min="11772" max="11772" width="15.5703125" customWidth="1"/>
    <col min="11773" max="11773" width="14.7109375" customWidth="1"/>
    <col min="11774" max="11774" width="13.7109375" customWidth="1"/>
    <col min="11775" max="11775" width="15.85546875" customWidth="1"/>
    <col min="11776" max="11776" width="16" customWidth="1"/>
    <col min="11777" max="11777" width="14.7109375" customWidth="1"/>
    <col min="11778" max="11778" width="17.42578125" customWidth="1"/>
    <col min="11779" max="11779" width="13.85546875" customWidth="1"/>
    <col min="11780" max="11780" width="16" customWidth="1"/>
    <col min="11781" max="11781" width="15.42578125" customWidth="1"/>
    <col min="11782" max="11782" width="16.140625" customWidth="1"/>
    <col min="12021" max="12021" width="28.7109375" customWidth="1"/>
    <col min="12022" max="12022" width="24.5703125" customWidth="1"/>
    <col min="12023" max="12023" width="12.42578125" customWidth="1"/>
    <col min="12024" max="12024" width="15" customWidth="1"/>
    <col min="12025" max="12025" width="14.7109375" customWidth="1"/>
    <col min="12026" max="12026" width="13.7109375" customWidth="1"/>
    <col min="12027" max="12027" width="12.140625" customWidth="1"/>
    <col min="12028" max="12028" width="15.5703125" customWidth="1"/>
    <col min="12029" max="12029" width="14.7109375" customWidth="1"/>
    <col min="12030" max="12030" width="13.7109375" customWidth="1"/>
    <col min="12031" max="12031" width="15.85546875" customWidth="1"/>
    <col min="12032" max="12032" width="16" customWidth="1"/>
    <col min="12033" max="12033" width="14.7109375" customWidth="1"/>
    <col min="12034" max="12034" width="17.42578125" customWidth="1"/>
    <col min="12035" max="12035" width="13.85546875" customWidth="1"/>
    <col min="12036" max="12036" width="16" customWidth="1"/>
    <col min="12037" max="12037" width="15.42578125" customWidth="1"/>
    <col min="12038" max="12038" width="16.140625" customWidth="1"/>
    <col min="12277" max="12277" width="28.7109375" customWidth="1"/>
    <col min="12278" max="12278" width="24.5703125" customWidth="1"/>
    <col min="12279" max="12279" width="12.42578125" customWidth="1"/>
    <col min="12280" max="12280" width="15" customWidth="1"/>
    <col min="12281" max="12281" width="14.7109375" customWidth="1"/>
    <col min="12282" max="12282" width="13.7109375" customWidth="1"/>
    <col min="12283" max="12283" width="12.140625" customWidth="1"/>
    <col min="12284" max="12284" width="15.5703125" customWidth="1"/>
    <col min="12285" max="12285" width="14.7109375" customWidth="1"/>
    <col min="12286" max="12286" width="13.7109375" customWidth="1"/>
    <col min="12287" max="12287" width="15.85546875" customWidth="1"/>
    <col min="12288" max="12288" width="16" customWidth="1"/>
    <col min="12289" max="12289" width="14.7109375" customWidth="1"/>
    <col min="12290" max="12290" width="17.42578125" customWidth="1"/>
    <col min="12291" max="12291" width="13.85546875" customWidth="1"/>
    <col min="12292" max="12292" width="16" customWidth="1"/>
    <col min="12293" max="12293" width="15.42578125" customWidth="1"/>
    <col min="12294" max="12294" width="16.140625" customWidth="1"/>
    <col min="12533" max="12533" width="28.7109375" customWidth="1"/>
    <col min="12534" max="12534" width="24.5703125" customWidth="1"/>
    <col min="12535" max="12535" width="12.42578125" customWidth="1"/>
    <col min="12536" max="12536" width="15" customWidth="1"/>
    <col min="12537" max="12537" width="14.7109375" customWidth="1"/>
    <col min="12538" max="12538" width="13.7109375" customWidth="1"/>
    <col min="12539" max="12539" width="12.140625" customWidth="1"/>
    <col min="12540" max="12540" width="15.5703125" customWidth="1"/>
    <col min="12541" max="12541" width="14.7109375" customWidth="1"/>
    <col min="12542" max="12542" width="13.7109375" customWidth="1"/>
    <col min="12543" max="12543" width="15.85546875" customWidth="1"/>
    <col min="12544" max="12544" width="16" customWidth="1"/>
    <col min="12545" max="12545" width="14.7109375" customWidth="1"/>
    <col min="12546" max="12546" width="17.42578125" customWidth="1"/>
    <col min="12547" max="12547" width="13.85546875" customWidth="1"/>
    <col min="12548" max="12548" width="16" customWidth="1"/>
    <col min="12549" max="12549" width="15.42578125" customWidth="1"/>
    <col min="12550" max="12550" width="16.140625" customWidth="1"/>
    <col min="12789" max="12789" width="28.7109375" customWidth="1"/>
    <col min="12790" max="12790" width="24.5703125" customWidth="1"/>
    <col min="12791" max="12791" width="12.42578125" customWidth="1"/>
    <col min="12792" max="12792" width="15" customWidth="1"/>
    <col min="12793" max="12793" width="14.7109375" customWidth="1"/>
    <col min="12794" max="12794" width="13.7109375" customWidth="1"/>
    <col min="12795" max="12795" width="12.140625" customWidth="1"/>
    <col min="12796" max="12796" width="15.5703125" customWidth="1"/>
    <col min="12797" max="12797" width="14.7109375" customWidth="1"/>
    <col min="12798" max="12798" width="13.7109375" customWidth="1"/>
    <col min="12799" max="12799" width="15.85546875" customWidth="1"/>
    <col min="12800" max="12800" width="16" customWidth="1"/>
    <col min="12801" max="12801" width="14.7109375" customWidth="1"/>
    <col min="12802" max="12802" width="17.42578125" customWidth="1"/>
    <col min="12803" max="12803" width="13.85546875" customWidth="1"/>
    <col min="12804" max="12804" width="16" customWidth="1"/>
    <col min="12805" max="12805" width="15.42578125" customWidth="1"/>
    <col min="12806" max="12806" width="16.140625" customWidth="1"/>
    <col min="13045" max="13045" width="28.7109375" customWidth="1"/>
    <col min="13046" max="13046" width="24.5703125" customWidth="1"/>
    <col min="13047" max="13047" width="12.42578125" customWidth="1"/>
    <col min="13048" max="13048" width="15" customWidth="1"/>
    <col min="13049" max="13049" width="14.7109375" customWidth="1"/>
    <col min="13050" max="13050" width="13.7109375" customWidth="1"/>
    <col min="13051" max="13051" width="12.140625" customWidth="1"/>
    <col min="13052" max="13052" width="15.5703125" customWidth="1"/>
    <col min="13053" max="13053" width="14.7109375" customWidth="1"/>
    <col min="13054" max="13054" width="13.7109375" customWidth="1"/>
    <col min="13055" max="13055" width="15.85546875" customWidth="1"/>
    <col min="13056" max="13056" width="16" customWidth="1"/>
    <col min="13057" max="13057" width="14.7109375" customWidth="1"/>
    <col min="13058" max="13058" width="17.42578125" customWidth="1"/>
    <col min="13059" max="13059" width="13.85546875" customWidth="1"/>
    <col min="13060" max="13060" width="16" customWidth="1"/>
    <col min="13061" max="13061" width="15.42578125" customWidth="1"/>
    <col min="13062" max="13062" width="16.140625" customWidth="1"/>
    <col min="13301" max="13301" width="28.7109375" customWidth="1"/>
    <col min="13302" max="13302" width="24.5703125" customWidth="1"/>
    <col min="13303" max="13303" width="12.42578125" customWidth="1"/>
    <col min="13304" max="13304" width="15" customWidth="1"/>
    <col min="13305" max="13305" width="14.7109375" customWidth="1"/>
    <col min="13306" max="13306" width="13.7109375" customWidth="1"/>
    <col min="13307" max="13307" width="12.140625" customWidth="1"/>
    <col min="13308" max="13308" width="15.5703125" customWidth="1"/>
    <col min="13309" max="13309" width="14.7109375" customWidth="1"/>
    <col min="13310" max="13310" width="13.7109375" customWidth="1"/>
    <col min="13311" max="13311" width="15.85546875" customWidth="1"/>
    <col min="13312" max="13312" width="16" customWidth="1"/>
    <col min="13313" max="13313" width="14.7109375" customWidth="1"/>
    <col min="13314" max="13314" width="17.42578125" customWidth="1"/>
    <col min="13315" max="13315" width="13.85546875" customWidth="1"/>
    <col min="13316" max="13316" width="16" customWidth="1"/>
    <col min="13317" max="13317" width="15.42578125" customWidth="1"/>
    <col min="13318" max="13318" width="16.140625" customWidth="1"/>
    <col min="13557" max="13557" width="28.7109375" customWidth="1"/>
    <col min="13558" max="13558" width="24.5703125" customWidth="1"/>
    <col min="13559" max="13559" width="12.42578125" customWidth="1"/>
    <col min="13560" max="13560" width="15" customWidth="1"/>
    <col min="13561" max="13561" width="14.7109375" customWidth="1"/>
    <col min="13562" max="13562" width="13.7109375" customWidth="1"/>
    <col min="13563" max="13563" width="12.140625" customWidth="1"/>
    <col min="13564" max="13564" width="15.5703125" customWidth="1"/>
    <col min="13565" max="13565" width="14.7109375" customWidth="1"/>
    <col min="13566" max="13566" width="13.7109375" customWidth="1"/>
    <col min="13567" max="13567" width="15.85546875" customWidth="1"/>
    <col min="13568" max="13568" width="16" customWidth="1"/>
    <col min="13569" max="13569" width="14.7109375" customWidth="1"/>
    <col min="13570" max="13570" width="17.42578125" customWidth="1"/>
    <col min="13571" max="13571" width="13.85546875" customWidth="1"/>
    <col min="13572" max="13572" width="16" customWidth="1"/>
    <col min="13573" max="13573" width="15.42578125" customWidth="1"/>
    <col min="13574" max="13574" width="16.140625" customWidth="1"/>
    <col min="13813" max="13813" width="28.7109375" customWidth="1"/>
    <col min="13814" max="13814" width="24.5703125" customWidth="1"/>
    <col min="13815" max="13815" width="12.42578125" customWidth="1"/>
    <col min="13816" max="13816" width="15" customWidth="1"/>
    <col min="13817" max="13817" width="14.7109375" customWidth="1"/>
    <col min="13818" max="13818" width="13.7109375" customWidth="1"/>
    <col min="13819" max="13819" width="12.140625" customWidth="1"/>
    <col min="13820" max="13820" width="15.5703125" customWidth="1"/>
    <col min="13821" max="13821" width="14.7109375" customWidth="1"/>
    <col min="13822" max="13822" width="13.7109375" customWidth="1"/>
    <col min="13823" max="13823" width="15.85546875" customWidth="1"/>
    <col min="13824" max="13824" width="16" customWidth="1"/>
    <col min="13825" max="13825" width="14.7109375" customWidth="1"/>
    <col min="13826" max="13826" width="17.42578125" customWidth="1"/>
    <col min="13827" max="13827" width="13.85546875" customWidth="1"/>
    <col min="13828" max="13828" width="16" customWidth="1"/>
    <col min="13829" max="13829" width="15.42578125" customWidth="1"/>
    <col min="13830" max="13830" width="16.140625" customWidth="1"/>
    <col min="14069" max="14069" width="28.7109375" customWidth="1"/>
    <col min="14070" max="14070" width="24.5703125" customWidth="1"/>
    <col min="14071" max="14071" width="12.42578125" customWidth="1"/>
    <col min="14072" max="14072" width="15" customWidth="1"/>
    <col min="14073" max="14073" width="14.7109375" customWidth="1"/>
    <col min="14074" max="14074" width="13.7109375" customWidth="1"/>
    <col min="14075" max="14075" width="12.140625" customWidth="1"/>
    <col min="14076" max="14076" width="15.5703125" customWidth="1"/>
    <col min="14077" max="14077" width="14.7109375" customWidth="1"/>
    <col min="14078" max="14078" width="13.7109375" customWidth="1"/>
    <col min="14079" max="14079" width="15.85546875" customWidth="1"/>
    <col min="14080" max="14080" width="16" customWidth="1"/>
    <col min="14081" max="14081" width="14.7109375" customWidth="1"/>
    <col min="14082" max="14082" width="17.42578125" customWidth="1"/>
    <col min="14083" max="14083" width="13.85546875" customWidth="1"/>
    <col min="14084" max="14084" width="16" customWidth="1"/>
    <col min="14085" max="14085" width="15.42578125" customWidth="1"/>
    <col min="14086" max="14086" width="16.140625" customWidth="1"/>
    <col min="14325" max="14325" width="28.7109375" customWidth="1"/>
    <col min="14326" max="14326" width="24.5703125" customWidth="1"/>
    <col min="14327" max="14327" width="12.42578125" customWidth="1"/>
    <col min="14328" max="14328" width="15" customWidth="1"/>
    <col min="14329" max="14329" width="14.7109375" customWidth="1"/>
    <col min="14330" max="14330" width="13.7109375" customWidth="1"/>
    <col min="14331" max="14331" width="12.140625" customWidth="1"/>
    <col min="14332" max="14332" width="15.5703125" customWidth="1"/>
    <col min="14333" max="14333" width="14.7109375" customWidth="1"/>
    <col min="14334" max="14334" width="13.7109375" customWidth="1"/>
    <col min="14335" max="14335" width="15.85546875" customWidth="1"/>
    <col min="14336" max="14336" width="16" customWidth="1"/>
    <col min="14337" max="14337" width="14.7109375" customWidth="1"/>
    <col min="14338" max="14338" width="17.42578125" customWidth="1"/>
    <col min="14339" max="14339" width="13.85546875" customWidth="1"/>
    <col min="14340" max="14340" width="16" customWidth="1"/>
    <col min="14341" max="14341" width="15.42578125" customWidth="1"/>
    <col min="14342" max="14342" width="16.140625" customWidth="1"/>
    <col min="14581" max="14581" width="28.7109375" customWidth="1"/>
    <col min="14582" max="14582" width="24.5703125" customWidth="1"/>
    <col min="14583" max="14583" width="12.42578125" customWidth="1"/>
    <col min="14584" max="14584" width="15" customWidth="1"/>
    <col min="14585" max="14585" width="14.7109375" customWidth="1"/>
    <col min="14586" max="14586" width="13.7109375" customWidth="1"/>
    <col min="14587" max="14587" width="12.140625" customWidth="1"/>
    <col min="14588" max="14588" width="15.5703125" customWidth="1"/>
    <col min="14589" max="14589" width="14.7109375" customWidth="1"/>
    <col min="14590" max="14590" width="13.7109375" customWidth="1"/>
    <col min="14591" max="14591" width="15.85546875" customWidth="1"/>
    <col min="14592" max="14592" width="16" customWidth="1"/>
    <col min="14593" max="14593" width="14.7109375" customWidth="1"/>
    <col min="14594" max="14594" width="17.42578125" customWidth="1"/>
    <col min="14595" max="14595" width="13.85546875" customWidth="1"/>
    <col min="14596" max="14596" width="16" customWidth="1"/>
    <col min="14597" max="14597" width="15.42578125" customWidth="1"/>
    <col min="14598" max="14598" width="16.140625" customWidth="1"/>
    <col min="14837" max="14837" width="28.7109375" customWidth="1"/>
    <col min="14838" max="14838" width="24.5703125" customWidth="1"/>
    <col min="14839" max="14839" width="12.42578125" customWidth="1"/>
    <col min="14840" max="14840" width="15" customWidth="1"/>
    <col min="14841" max="14841" width="14.7109375" customWidth="1"/>
    <col min="14842" max="14842" width="13.7109375" customWidth="1"/>
    <col min="14843" max="14843" width="12.140625" customWidth="1"/>
    <col min="14844" max="14844" width="15.5703125" customWidth="1"/>
    <col min="14845" max="14845" width="14.7109375" customWidth="1"/>
    <col min="14846" max="14846" width="13.7109375" customWidth="1"/>
    <col min="14847" max="14847" width="15.85546875" customWidth="1"/>
    <col min="14848" max="14848" width="16" customWidth="1"/>
    <col min="14849" max="14849" width="14.7109375" customWidth="1"/>
    <col min="14850" max="14850" width="17.42578125" customWidth="1"/>
    <col min="14851" max="14851" width="13.85546875" customWidth="1"/>
    <col min="14852" max="14852" width="16" customWidth="1"/>
    <col min="14853" max="14853" width="15.42578125" customWidth="1"/>
    <col min="14854" max="14854" width="16.140625" customWidth="1"/>
    <col min="15093" max="15093" width="28.7109375" customWidth="1"/>
    <col min="15094" max="15094" width="24.5703125" customWidth="1"/>
    <col min="15095" max="15095" width="12.42578125" customWidth="1"/>
    <col min="15096" max="15096" width="15" customWidth="1"/>
    <col min="15097" max="15097" width="14.7109375" customWidth="1"/>
    <col min="15098" max="15098" width="13.7109375" customWidth="1"/>
    <col min="15099" max="15099" width="12.140625" customWidth="1"/>
    <col min="15100" max="15100" width="15.5703125" customWidth="1"/>
    <col min="15101" max="15101" width="14.7109375" customWidth="1"/>
    <col min="15102" max="15102" width="13.7109375" customWidth="1"/>
    <col min="15103" max="15103" width="15.85546875" customWidth="1"/>
    <col min="15104" max="15104" width="16" customWidth="1"/>
    <col min="15105" max="15105" width="14.7109375" customWidth="1"/>
    <col min="15106" max="15106" width="17.42578125" customWidth="1"/>
    <col min="15107" max="15107" width="13.85546875" customWidth="1"/>
    <col min="15108" max="15108" width="16" customWidth="1"/>
    <col min="15109" max="15109" width="15.42578125" customWidth="1"/>
    <col min="15110" max="15110" width="16.140625" customWidth="1"/>
    <col min="15349" max="15349" width="28.7109375" customWidth="1"/>
    <col min="15350" max="15350" width="24.5703125" customWidth="1"/>
    <col min="15351" max="15351" width="12.42578125" customWidth="1"/>
    <col min="15352" max="15352" width="15" customWidth="1"/>
    <col min="15353" max="15353" width="14.7109375" customWidth="1"/>
    <col min="15354" max="15354" width="13.7109375" customWidth="1"/>
    <col min="15355" max="15355" width="12.140625" customWidth="1"/>
    <col min="15356" max="15356" width="15.5703125" customWidth="1"/>
    <col min="15357" max="15357" width="14.7109375" customWidth="1"/>
    <col min="15358" max="15358" width="13.7109375" customWidth="1"/>
    <col min="15359" max="15359" width="15.85546875" customWidth="1"/>
    <col min="15360" max="15360" width="16" customWidth="1"/>
    <col min="15361" max="15361" width="14.7109375" customWidth="1"/>
    <col min="15362" max="15362" width="17.42578125" customWidth="1"/>
    <col min="15363" max="15363" width="13.85546875" customWidth="1"/>
    <col min="15364" max="15364" width="16" customWidth="1"/>
    <col min="15365" max="15365" width="15.42578125" customWidth="1"/>
    <col min="15366" max="15366" width="16.140625" customWidth="1"/>
    <col min="15605" max="15605" width="28.7109375" customWidth="1"/>
    <col min="15606" max="15606" width="24.5703125" customWidth="1"/>
    <col min="15607" max="15607" width="12.42578125" customWidth="1"/>
    <col min="15608" max="15608" width="15" customWidth="1"/>
    <col min="15609" max="15609" width="14.7109375" customWidth="1"/>
    <col min="15610" max="15610" width="13.7109375" customWidth="1"/>
    <col min="15611" max="15611" width="12.140625" customWidth="1"/>
    <col min="15612" max="15612" width="15.5703125" customWidth="1"/>
    <col min="15613" max="15613" width="14.7109375" customWidth="1"/>
    <col min="15614" max="15614" width="13.7109375" customWidth="1"/>
    <col min="15615" max="15615" width="15.85546875" customWidth="1"/>
    <col min="15616" max="15616" width="16" customWidth="1"/>
    <col min="15617" max="15617" width="14.7109375" customWidth="1"/>
    <col min="15618" max="15618" width="17.42578125" customWidth="1"/>
    <col min="15619" max="15619" width="13.85546875" customWidth="1"/>
    <col min="15620" max="15620" width="16" customWidth="1"/>
    <col min="15621" max="15621" width="15.42578125" customWidth="1"/>
    <col min="15622" max="15622" width="16.140625" customWidth="1"/>
    <col min="15861" max="15861" width="28.7109375" customWidth="1"/>
    <col min="15862" max="15862" width="24.5703125" customWidth="1"/>
    <col min="15863" max="15863" width="12.42578125" customWidth="1"/>
    <col min="15864" max="15864" width="15" customWidth="1"/>
    <col min="15865" max="15865" width="14.7109375" customWidth="1"/>
    <col min="15866" max="15866" width="13.7109375" customWidth="1"/>
    <col min="15867" max="15867" width="12.140625" customWidth="1"/>
    <col min="15868" max="15868" width="15.5703125" customWidth="1"/>
    <col min="15869" max="15869" width="14.7109375" customWidth="1"/>
    <col min="15870" max="15870" width="13.7109375" customWidth="1"/>
    <col min="15871" max="15871" width="15.85546875" customWidth="1"/>
    <col min="15872" max="15872" width="16" customWidth="1"/>
    <col min="15873" max="15873" width="14.7109375" customWidth="1"/>
    <col min="15874" max="15874" width="17.42578125" customWidth="1"/>
    <col min="15875" max="15875" width="13.85546875" customWidth="1"/>
    <col min="15876" max="15876" width="16" customWidth="1"/>
    <col min="15877" max="15877" width="15.42578125" customWidth="1"/>
    <col min="15878" max="15878" width="16.140625" customWidth="1"/>
    <col min="16117" max="16117" width="28.7109375" customWidth="1"/>
    <col min="16118" max="16118" width="24.5703125" customWidth="1"/>
    <col min="16119" max="16119" width="12.42578125" customWidth="1"/>
    <col min="16120" max="16120" width="15" customWidth="1"/>
    <col min="16121" max="16121" width="14.7109375" customWidth="1"/>
    <col min="16122" max="16122" width="13.7109375" customWidth="1"/>
    <col min="16123" max="16123" width="12.140625" customWidth="1"/>
    <col min="16124" max="16124" width="15.5703125" customWidth="1"/>
    <col min="16125" max="16125" width="14.7109375" customWidth="1"/>
    <col min="16126" max="16126" width="13.7109375" customWidth="1"/>
    <col min="16127" max="16127" width="15.85546875" customWidth="1"/>
    <col min="16128" max="16128" width="16" customWidth="1"/>
    <col min="16129" max="16129" width="14.7109375" customWidth="1"/>
    <col min="16130" max="16130" width="17.42578125" customWidth="1"/>
    <col min="16131" max="16131" width="13.85546875" customWidth="1"/>
    <col min="16132" max="16132" width="16" customWidth="1"/>
    <col min="16133" max="16133" width="15.42578125" customWidth="1"/>
    <col min="16134" max="16134" width="16.140625" customWidth="1"/>
  </cols>
  <sheetData>
    <row r="1" spans="1:110" s="3" customFormat="1" ht="27.75" customHeight="1" x14ac:dyDescent="0.25">
      <c r="A1" s="833" t="s">
        <v>377</v>
      </c>
      <c r="B1" s="833"/>
      <c r="C1" s="833"/>
      <c r="D1" s="833"/>
      <c r="E1" s="833"/>
      <c r="F1" s="833"/>
      <c r="G1" s="833"/>
      <c r="H1" s="833"/>
      <c r="I1" s="834"/>
    </row>
    <row r="2" spans="1:110" s="3" customFormat="1" ht="27.75" customHeight="1" x14ac:dyDescent="0.25">
      <c r="A2" s="835" t="s">
        <v>138</v>
      </c>
      <c r="B2" s="835"/>
      <c r="C2" s="835"/>
      <c r="D2" s="835"/>
      <c r="E2" s="835"/>
      <c r="F2" s="835"/>
      <c r="G2" s="835"/>
      <c r="H2" s="835"/>
      <c r="I2" s="836"/>
    </row>
    <row r="3" spans="1:110" ht="15.75" customHeight="1" x14ac:dyDescent="0.25">
      <c r="A3" s="839" t="s">
        <v>141</v>
      </c>
      <c r="B3" s="837" t="s">
        <v>376</v>
      </c>
      <c r="C3" s="838" t="s">
        <v>2</v>
      </c>
      <c r="D3" s="828" t="s">
        <v>132</v>
      </c>
      <c r="E3" s="828" t="s">
        <v>133</v>
      </c>
      <c r="F3" s="825" t="s">
        <v>3</v>
      </c>
      <c r="G3" s="825" t="s">
        <v>139</v>
      </c>
      <c r="H3" s="825" t="s">
        <v>140</v>
      </c>
      <c r="I3" s="825" t="s">
        <v>137</v>
      </c>
      <c r="J3" s="4"/>
      <c r="K3" s="4"/>
      <c r="L3" s="4"/>
    </row>
    <row r="4" spans="1:110" ht="51" customHeight="1" x14ac:dyDescent="0.25">
      <c r="A4" s="839"/>
      <c r="B4" s="837"/>
      <c r="C4" s="838"/>
      <c r="D4" s="828"/>
      <c r="E4" s="828"/>
      <c r="F4" s="825"/>
      <c r="G4" s="825"/>
      <c r="H4" s="825"/>
      <c r="I4" s="825"/>
    </row>
    <row r="5" spans="1:110" ht="48" customHeight="1" x14ac:dyDescent="0.25">
      <c r="A5" s="839"/>
      <c r="B5" s="837"/>
      <c r="C5" s="838"/>
      <c r="D5" s="828"/>
      <c r="E5" s="828"/>
      <c r="F5" s="825"/>
      <c r="G5" s="825"/>
      <c r="H5" s="825"/>
      <c r="I5" s="825"/>
    </row>
    <row r="6" spans="1:110" ht="15.95" customHeight="1" x14ac:dyDescent="0.25">
      <c r="A6" s="798" t="s">
        <v>143</v>
      </c>
      <c r="B6" s="781" t="s">
        <v>4</v>
      </c>
      <c r="C6" s="105" t="s">
        <v>5</v>
      </c>
      <c r="D6" s="715"/>
      <c r="E6" s="715"/>
      <c r="F6" s="715"/>
      <c r="G6" s="715"/>
      <c r="H6" s="715"/>
      <c r="I6" s="715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</row>
    <row r="7" spans="1:110" ht="15.95" customHeight="1" x14ac:dyDescent="0.25">
      <c r="A7" s="798"/>
      <c r="B7" s="781"/>
      <c r="C7" s="370" t="s">
        <v>6</v>
      </c>
      <c r="D7" s="23">
        <v>1</v>
      </c>
      <c r="E7" s="23">
        <v>130</v>
      </c>
      <c r="F7" s="23">
        <v>41.636798088410991</v>
      </c>
      <c r="G7" s="16">
        <v>0.45428571428571429</v>
      </c>
      <c r="H7" s="16">
        <v>8.0057388809182201E-2</v>
      </c>
      <c r="I7" s="24">
        <v>0.35493827160493829</v>
      </c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</row>
    <row r="8" spans="1:110" ht="15.95" customHeight="1" x14ac:dyDescent="0.25">
      <c r="A8" s="798"/>
      <c r="B8" s="781" t="s">
        <v>7</v>
      </c>
      <c r="C8" s="25" t="s">
        <v>8</v>
      </c>
      <c r="D8" s="715"/>
      <c r="E8" s="715"/>
      <c r="F8" s="715"/>
      <c r="G8" s="715"/>
      <c r="H8" s="715"/>
      <c r="I8" s="715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</row>
    <row r="9" spans="1:110" ht="15.95" customHeight="1" x14ac:dyDescent="0.25">
      <c r="A9" s="798"/>
      <c r="B9" s="781"/>
      <c r="C9" s="25" t="s">
        <v>9</v>
      </c>
      <c r="D9" s="715"/>
      <c r="E9" s="715"/>
      <c r="F9" s="715"/>
      <c r="G9" s="715"/>
      <c r="H9" s="715"/>
      <c r="I9" s="715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</row>
    <row r="10" spans="1:110" ht="15.95" customHeight="1" x14ac:dyDescent="0.25">
      <c r="A10" s="798"/>
      <c r="B10" s="781"/>
      <c r="C10" s="105" t="s">
        <v>10</v>
      </c>
      <c r="D10" s="715"/>
      <c r="E10" s="715"/>
      <c r="F10" s="715"/>
      <c r="G10" s="715"/>
      <c r="H10" s="715"/>
      <c r="I10" s="715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</row>
    <row r="11" spans="1:110" ht="15.95" customHeight="1" x14ac:dyDescent="0.25">
      <c r="A11" s="798"/>
      <c r="B11" s="781" t="s">
        <v>11</v>
      </c>
      <c r="C11" s="105" t="s">
        <v>12</v>
      </c>
      <c r="D11" s="715"/>
      <c r="E11" s="715"/>
      <c r="F11" s="715"/>
      <c r="G11" s="715"/>
      <c r="H11" s="715"/>
      <c r="I11" s="715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</row>
    <row r="12" spans="1:110" ht="15.95" customHeight="1" x14ac:dyDescent="0.25">
      <c r="A12" s="798"/>
      <c r="B12" s="781"/>
      <c r="C12" s="370" t="s">
        <v>13</v>
      </c>
      <c r="D12" s="23">
        <v>1</v>
      </c>
      <c r="E12" s="23">
        <v>120</v>
      </c>
      <c r="F12" s="23">
        <v>64.343954248366003</v>
      </c>
      <c r="G12" s="16">
        <v>0.6917475728155339</v>
      </c>
      <c r="H12" s="16">
        <v>8.6341531546402228E-3</v>
      </c>
      <c r="I12" s="24">
        <v>0.50900900900900903</v>
      </c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</row>
    <row r="13" spans="1:110" ht="15.95" customHeight="1" x14ac:dyDescent="0.25">
      <c r="A13" s="798"/>
      <c r="B13" s="781"/>
      <c r="C13" s="25" t="s">
        <v>14</v>
      </c>
      <c r="D13" s="715"/>
      <c r="E13" s="715"/>
      <c r="F13" s="715"/>
      <c r="G13" s="715"/>
      <c r="H13" s="715"/>
      <c r="I13" s="715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</row>
    <row r="14" spans="1:110" ht="15.95" customHeight="1" x14ac:dyDescent="0.25">
      <c r="A14" s="786" t="s">
        <v>147</v>
      </c>
      <c r="B14" s="787"/>
      <c r="C14" s="787"/>
      <c r="D14" s="394">
        <v>2</v>
      </c>
      <c r="E14" s="394">
        <v>250</v>
      </c>
      <c r="F14" s="394">
        <v>54.612315894099574</v>
      </c>
      <c r="G14" s="396">
        <v>0.58267716535433067</v>
      </c>
      <c r="H14" s="440">
        <v>3.1971391753785536E-2</v>
      </c>
      <c r="I14" s="396">
        <v>0.4175824175824176</v>
      </c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</row>
    <row r="15" spans="1:110" ht="15.95" customHeight="1" x14ac:dyDescent="0.25">
      <c r="A15" s="798" t="s">
        <v>148</v>
      </c>
      <c r="B15" s="781" t="s">
        <v>15</v>
      </c>
      <c r="C15" s="370" t="s">
        <v>16</v>
      </c>
      <c r="D15" s="23">
        <v>1</v>
      </c>
      <c r="E15" s="23">
        <v>60</v>
      </c>
      <c r="F15" s="23">
        <v>70.58536865038414</v>
      </c>
      <c r="G15" s="16">
        <v>0.1044776119402985</v>
      </c>
      <c r="H15" s="16">
        <v>7.8706900052796149E-3</v>
      </c>
      <c r="I15" s="24">
        <v>3.125E-2</v>
      </c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</row>
    <row r="16" spans="1:110" ht="15.95" customHeight="1" x14ac:dyDescent="0.25">
      <c r="A16" s="798"/>
      <c r="B16" s="781"/>
      <c r="C16" s="25" t="s">
        <v>17</v>
      </c>
      <c r="D16" s="715"/>
      <c r="E16" s="715"/>
      <c r="F16" s="715"/>
      <c r="G16" s="715"/>
      <c r="H16" s="715"/>
      <c r="I16" s="715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</row>
    <row r="17" spans="1:110" ht="15.95" customHeight="1" x14ac:dyDescent="0.25">
      <c r="A17" s="798"/>
      <c r="B17" s="781"/>
      <c r="C17" s="370" t="s">
        <v>18</v>
      </c>
      <c r="D17" s="23">
        <v>2</v>
      </c>
      <c r="E17" s="23">
        <v>150</v>
      </c>
      <c r="F17" s="23">
        <v>54.915032679738566</v>
      </c>
      <c r="G17" s="16">
        <v>0.20412371134020621</v>
      </c>
      <c r="H17" s="16">
        <v>2.427993334920257E-2</v>
      </c>
      <c r="I17" s="24">
        <v>0.15945330296127561</v>
      </c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</row>
    <row r="18" spans="1:110" ht="15.95" customHeight="1" x14ac:dyDescent="0.25">
      <c r="A18" s="798"/>
      <c r="B18" s="781" t="s">
        <v>19</v>
      </c>
      <c r="C18" s="370" t="s">
        <v>20</v>
      </c>
      <c r="D18" s="23">
        <v>2</v>
      </c>
      <c r="E18" s="23">
        <v>210</v>
      </c>
      <c r="F18" s="23">
        <v>31.192810457516337</v>
      </c>
      <c r="G18" s="16">
        <v>0.10120481927710842</v>
      </c>
      <c r="H18" s="16">
        <v>0</v>
      </c>
      <c r="I18" s="24">
        <v>0.16666666666666666</v>
      </c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</row>
    <row r="19" spans="1:110" ht="15.95" customHeight="1" x14ac:dyDescent="0.25">
      <c r="A19" s="798"/>
      <c r="B19" s="781"/>
      <c r="C19" s="370" t="s">
        <v>21</v>
      </c>
      <c r="D19" s="23">
        <v>2</v>
      </c>
      <c r="E19" s="23">
        <v>240</v>
      </c>
      <c r="F19" s="23">
        <v>45.683823529411754</v>
      </c>
      <c r="G19" s="16">
        <v>9.3858632676709144E-2</v>
      </c>
      <c r="H19" s="16">
        <v>3.040220326555431E-2</v>
      </c>
      <c r="I19" s="24">
        <v>3.9622641509433967E-2</v>
      </c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</row>
    <row r="20" spans="1:110" ht="15.95" customHeight="1" x14ac:dyDescent="0.25">
      <c r="A20" s="798"/>
      <c r="B20" s="781" t="s">
        <v>22</v>
      </c>
      <c r="C20" s="370" t="s">
        <v>23</v>
      </c>
      <c r="D20" s="23">
        <v>1</v>
      </c>
      <c r="E20" s="23">
        <v>60</v>
      </c>
      <c r="F20" s="23">
        <v>76.228070175438603</v>
      </c>
      <c r="G20" s="16">
        <v>0</v>
      </c>
      <c r="H20" s="16">
        <v>1.4576141158419639E-2</v>
      </c>
      <c r="I20" s="24">
        <v>0.42574257425742579</v>
      </c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</row>
    <row r="21" spans="1:110" ht="15.95" customHeight="1" x14ac:dyDescent="0.25">
      <c r="A21" s="798"/>
      <c r="B21" s="781"/>
      <c r="C21" s="370" t="s">
        <v>24</v>
      </c>
      <c r="D21" s="23">
        <v>1</v>
      </c>
      <c r="E21" s="23">
        <v>60</v>
      </c>
      <c r="F21" s="23">
        <v>76.228070175438603</v>
      </c>
      <c r="G21" s="16">
        <v>0</v>
      </c>
      <c r="H21" s="16">
        <v>0</v>
      </c>
      <c r="I21" s="24">
        <v>6.7567567567567563E-3</v>
      </c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</row>
    <row r="22" spans="1:110" ht="15.95" customHeight="1" x14ac:dyDescent="0.25">
      <c r="A22" s="798"/>
      <c r="B22" s="781" t="s">
        <v>25</v>
      </c>
      <c r="C22" s="25" t="s">
        <v>26</v>
      </c>
      <c r="D22" s="715"/>
      <c r="E22" s="715"/>
      <c r="F22" s="715"/>
      <c r="G22" s="715"/>
      <c r="H22" s="715"/>
      <c r="I22" s="715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</row>
    <row r="23" spans="1:110" ht="15.95" customHeight="1" x14ac:dyDescent="0.25">
      <c r="A23" s="798"/>
      <c r="B23" s="781"/>
      <c r="C23" s="25" t="s">
        <v>27</v>
      </c>
      <c r="D23" s="715"/>
      <c r="E23" s="715"/>
      <c r="F23" s="715"/>
      <c r="G23" s="715"/>
      <c r="H23" s="715"/>
      <c r="I23" s="715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</row>
    <row r="24" spans="1:110" ht="15.95" customHeight="1" x14ac:dyDescent="0.25">
      <c r="A24" s="798"/>
      <c r="B24" s="781"/>
      <c r="C24" s="25" t="s">
        <v>28</v>
      </c>
      <c r="D24" s="715"/>
      <c r="E24" s="715"/>
      <c r="F24" s="715"/>
      <c r="G24" s="715"/>
      <c r="H24" s="715"/>
      <c r="I24" s="715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</row>
    <row r="25" spans="1:110" s="6" customFormat="1" ht="15.95" customHeight="1" x14ac:dyDescent="0.25">
      <c r="A25" s="786" t="s">
        <v>147</v>
      </c>
      <c r="B25" s="787"/>
      <c r="C25" s="787"/>
      <c r="D25" s="394">
        <v>10</v>
      </c>
      <c r="E25" s="394">
        <v>870</v>
      </c>
      <c r="F25" s="394">
        <v>50.172247801504774</v>
      </c>
      <c r="G25" s="388">
        <v>9.3461538461538457E-2</v>
      </c>
      <c r="H25" s="388">
        <v>1.6183564570959076E-2</v>
      </c>
      <c r="I25" s="389">
        <v>0.11560364464692482</v>
      </c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</row>
    <row r="26" spans="1:110" ht="15.95" customHeight="1" x14ac:dyDescent="0.25">
      <c r="A26" s="821" t="s">
        <v>150</v>
      </c>
      <c r="B26" s="788" t="s">
        <v>29</v>
      </c>
      <c r="C26" s="25" t="s">
        <v>30</v>
      </c>
      <c r="D26" s="715"/>
      <c r="E26" s="715"/>
      <c r="F26" s="715"/>
      <c r="G26" s="715"/>
      <c r="H26" s="715"/>
      <c r="I26" s="715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</row>
    <row r="27" spans="1:110" ht="15.95" customHeight="1" x14ac:dyDescent="0.25">
      <c r="A27" s="821"/>
      <c r="B27" s="788"/>
      <c r="C27" s="25" t="s">
        <v>31</v>
      </c>
      <c r="D27" s="715"/>
      <c r="E27" s="715"/>
      <c r="F27" s="715"/>
      <c r="G27" s="715"/>
      <c r="H27" s="715"/>
      <c r="I27" s="715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</row>
    <row r="28" spans="1:110" ht="15.95" customHeight="1" x14ac:dyDescent="0.25">
      <c r="A28" s="821"/>
      <c r="B28" s="788"/>
      <c r="C28" s="25" t="s">
        <v>32</v>
      </c>
      <c r="D28" s="715"/>
      <c r="E28" s="715"/>
      <c r="F28" s="715"/>
      <c r="G28" s="715"/>
      <c r="H28" s="715"/>
      <c r="I28" s="715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</row>
    <row r="29" spans="1:110" ht="15.95" customHeight="1" x14ac:dyDescent="0.25">
      <c r="A29" s="821"/>
      <c r="B29" s="788"/>
      <c r="C29" s="25" t="s">
        <v>33</v>
      </c>
      <c r="D29" s="715"/>
      <c r="E29" s="715"/>
      <c r="F29" s="715"/>
      <c r="G29" s="715"/>
      <c r="H29" s="715"/>
      <c r="I29" s="715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</row>
    <row r="30" spans="1:110" ht="15.95" customHeight="1" x14ac:dyDescent="0.25">
      <c r="A30" s="821"/>
      <c r="B30" s="788"/>
      <c r="C30" s="370" t="s">
        <v>34</v>
      </c>
      <c r="D30" s="23">
        <v>1</v>
      </c>
      <c r="E30" s="23">
        <v>240</v>
      </c>
      <c r="F30" s="23">
        <v>64.250408496732035</v>
      </c>
      <c r="G30" s="16">
        <v>0.40378548895899052</v>
      </c>
      <c r="H30" s="16">
        <v>8.6467240995644831E-3</v>
      </c>
      <c r="I30" s="24">
        <v>0.24324324324324323</v>
      </c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</row>
    <row r="31" spans="1:110" ht="15.95" customHeight="1" x14ac:dyDescent="0.25">
      <c r="A31" s="821"/>
      <c r="B31" s="823" t="s">
        <v>35</v>
      </c>
      <c r="C31" s="25" t="s">
        <v>36</v>
      </c>
      <c r="D31" s="715"/>
      <c r="E31" s="715"/>
      <c r="F31" s="715"/>
      <c r="G31" s="715"/>
      <c r="H31" s="715"/>
      <c r="I31" s="715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</row>
    <row r="32" spans="1:110" ht="15.95" customHeight="1" x14ac:dyDescent="0.25">
      <c r="A32" s="821"/>
      <c r="B32" s="823"/>
      <c r="C32" s="25" t="s">
        <v>37</v>
      </c>
      <c r="D32" s="715"/>
      <c r="E32" s="715"/>
      <c r="F32" s="715"/>
      <c r="G32" s="715"/>
      <c r="H32" s="715"/>
      <c r="I32" s="715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</row>
    <row r="33" spans="1:110" ht="15.95" customHeight="1" x14ac:dyDescent="0.25">
      <c r="A33" s="821"/>
      <c r="B33" s="823"/>
      <c r="C33" s="25" t="s">
        <v>38</v>
      </c>
      <c r="D33" s="715"/>
      <c r="E33" s="715"/>
      <c r="F33" s="715"/>
      <c r="G33" s="715"/>
      <c r="H33" s="715"/>
      <c r="I33" s="715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</row>
    <row r="34" spans="1:110" ht="15.95" customHeight="1" x14ac:dyDescent="0.25">
      <c r="A34" s="821"/>
      <c r="B34" s="823"/>
      <c r="C34" s="25" t="s">
        <v>39</v>
      </c>
      <c r="D34" s="715"/>
      <c r="E34" s="715"/>
      <c r="F34" s="715"/>
      <c r="G34" s="715"/>
      <c r="H34" s="715"/>
      <c r="I34" s="715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</row>
    <row r="35" spans="1:110" ht="15.95" customHeight="1" x14ac:dyDescent="0.25">
      <c r="A35" s="821"/>
      <c r="B35" s="823"/>
      <c r="C35" s="25" t="s">
        <v>40</v>
      </c>
      <c r="D35" s="715"/>
      <c r="E35" s="715"/>
      <c r="F35" s="715"/>
      <c r="G35" s="715"/>
      <c r="H35" s="715"/>
      <c r="I35" s="715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</row>
    <row r="36" spans="1:110" ht="15.95" customHeight="1" x14ac:dyDescent="0.25">
      <c r="A36" s="821"/>
      <c r="B36" s="823"/>
      <c r="C36" s="25" t="s">
        <v>41</v>
      </c>
      <c r="D36" s="715"/>
      <c r="E36" s="715"/>
      <c r="F36" s="715"/>
      <c r="G36" s="715"/>
      <c r="H36" s="715"/>
      <c r="I36" s="715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</row>
    <row r="37" spans="1:110" ht="15.95" customHeight="1" x14ac:dyDescent="0.25">
      <c r="A37" s="821"/>
      <c r="B37" s="826" t="s">
        <v>42</v>
      </c>
      <c r="C37" s="25" t="s">
        <v>43</v>
      </c>
      <c r="D37" s="715"/>
      <c r="E37" s="715"/>
      <c r="F37" s="715"/>
      <c r="G37" s="715"/>
      <c r="H37" s="715"/>
      <c r="I37" s="715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</row>
    <row r="38" spans="1:110" ht="15.95" customHeight="1" x14ac:dyDescent="0.25">
      <c r="A38" s="821"/>
      <c r="B38" s="827"/>
      <c r="C38" s="25" t="s">
        <v>44</v>
      </c>
      <c r="D38" s="715"/>
      <c r="E38" s="715"/>
      <c r="F38" s="715"/>
      <c r="G38" s="715"/>
      <c r="H38" s="715"/>
      <c r="I38" s="715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</row>
    <row r="39" spans="1:110" ht="15.95" customHeight="1" x14ac:dyDescent="0.25">
      <c r="A39" s="821"/>
      <c r="B39" s="827"/>
      <c r="C39" s="25" t="s">
        <v>45</v>
      </c>
      <c r="D39" s="715"/>
      <c r="E39" s="715"/>
      <c r="F39" s="715"/>
      <c r="G39" s="715"/>
      <c r="H39" s="715"/>
      <c r="I39" s="715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</row>
    <row r="40" spans="1:110" ht="15.95" customHeight="1" x14ac:dyDescent="0.25">
      <c r="A40" s="822"/>
      <c r="B40" s="827"/>
      <c r="C40" s="390" t="s">
        <v>46</v>
      </c>
      <c r="D40" s="715"/>
      <c r="E40" s="715"/>
      <c r="F40" s="715"/>
      <c r="G40" s="715"/>
      <c r="H40" s="715"/>
      <c r="I40" s="715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</row>
    <row r="41" spans="1:110" s="6" customFormat="1" ht="15.95" customHeight="1" x14ac:dyDescent="0.25">
      <c r="A41" s="786" t="s">
        <v>147</v>
      </c>
      <c r="B41" s="786"/>
      <c r="C41" s="786"/>
      <c r="D41" s="394">
        <v>1</v>
      </c>
      <c r="E41" s="394">
        <v>240</v>
      </c>
      <c r="F41" s="394">
        <v>64.250408496732035</v>
      </c>
      <c r="G41" s="388">
        <v>0.40378548895899052</v>
      </c>
      <c r="H41" s="388">
        <v>8.6467240995644831E-3</v>
      </c>
      <c r="I41" s="389">
        <v>0.24324324324324323</v>
      </c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</row>
    <row r="42" spans="1:110" ht="15.95" customHeight="1" x14ac:dyDescent="0.25">
      <c r="A42" s="799" t="s">
        <v>154</v>
      </c>
      <c r="B42" s="826" t="s">
        <v>47</v>
      </c>
      <c r="C42" s="25" t="s">
        <v>48</v>
      </c>
      <c r="D42" s="715"/>
      <c r="E42" s="715"/>
      <c r="F42" s="715"/>
      <c r="G42" s="715"/>
      <c r="H42" s="715"/>
      <c r="I42" s="715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</row>
    <row r="43" spans="1:110" ht="15.95" customHeight="1" x14ac:dyDescent="0.25">
      <c r="A43" s="799"/>
      <c r="B43" s="827"/>
      <c r="C43" s="25" t="s">
        <v>49</v>
      </c>
      <c r="D43" s="715"/>
      <c r="E43" s="715"/>
      <c r="F43" s="715"/>
      <c r="G43" s="715"/>
      <c r="H43" s="715"/>
      <c r="I43" s="715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</row>
    <row r="44" spans="1:110" ht="15.95" customHeight="1" x14ac:dyDescent="0.25">
      <c r="A44" s="799"/>
      <c r="B44" s="827"/>
      <c r="C44" s="25" t="s">
        <v>50</v>
      </c>
      <c r="D44" s="715"/>
      <c r="E44" s="715"/>
      <c r="F44" s="715"/>
      <c r="G44" s="715"/>
      <c r="H44" s="715"/>
      <c r="I44" s="715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</row>
    <row r="45" spans="1:110" ht="15.95" customHeight="1" x14ac:dyDescent="0.25">
      <c r="A45" s="799"/>
      <c r="B45" s="827"/>
      <c r="C45" s="25" t="s">
        <v>51</v>
      </c>
      <c r="D45" s="715"/>
      <c r="E45" s="715"/>
      <c r="F45" s="715"/>
      <c r="G45" s="715"/>
      <c r="H45" s="715"/>
      <c r="I45" s="715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</row>
    <row r="46" spans="1:110" ht="15.95" customHeight="1" x14ac:dyDescent="0.25">
      <c r="A46" s="799"/>
      <c r="B46" s="827"/>
      <c r="C46" s="25" t="s">
        <v>52</v>
      </c>
      <c r="D46" s="715"/>
      <c r="E46" s="715"/>
      <c r="F46" s="715"/>
      <c r="G46" s="715"/>
      <c r="H46" s="715"/>
      <c r="I46" s="715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</row>
    <row r="47" spans="1:110" ht="15.95" customHeight="1" x14ac:dyDescent="0.25">
      <c r="A47" s="799"/>
      <c r="B47" s="827"/>
      <c r="C47" s="25" t="s">
        <v>53</v>
      </c>
      <c r="D47" s="715"/>
      <c r="E47" s="715"/>
      <c r="F47" s="715"/>
      <c r="G47" s="715"/>
      <c r="H47" s="715"/>
      <c r="I47" s="715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</row>
    <row r="48" spans="1:110" ht="15.95" customHeight="1" x14ac:dyDescent="0.25">
      <c r="A48" s="799"/>
      <c r="B48" s="827"/>
      <c r="C48" s="25" t="s">
        <v>54</v>
      </c>
      <c r="D48" s="715"/>
      <c r="E48" s="715"/>
      <c r="F48" s="715"/>
      <c r="G48" s="715"/>
      <c r="H48" s="715"/>
      <c r="I48" s="715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</row>
    <row r="49" spans="1:110" ht="15.95" customHeight="1" x14ac:dyDescent="0.25">
      <c r="A49" s="818"/>
      <c r="B49" s="827"/>
      <c r="C49" s="390" t="s">
        <v>55</v>
      </c>
      <c r="D49" s="715"/>
      <c r="E49" s="715"/>
      <c r="F49" s="715"/>
      <c r="G49" s="715"/>
      <c r="H49" s="715"/>
      <c r="I49" s="715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</row>
    <row r="50" spans="1:110" s="6" customFormat="1" ht="15.95" customHeight="1" x14ac:dyDescent="0.25">
      <c r="A50" s="786" t="s">
        <v>147</v>
      </c>
      <c r="B50" s="786"/>
      <c r="C50" s="786"/>
      <c r="D50" s="394">
        <v>0</v>
      </c>
      <c r="E50" s="394">
        <v>0</v>
      </c>
      <c r="F50" s="394">
        <v>0</v>
      </c>
      <c r="G50" s="394">
        <v>0</v>
      </c>
      <c r="H50" s="394">
        <v>0</v>
      </c>
      <c r="I50" s="394">
        <v>0</v>
      </c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</row>
    <row r="51" spans="1:110" s="8" customFormat="1" ht="15.95" customHeight="1" x14ac:dyDescent="0.25">
      <c r="A51" s="799" t="s">
        <v>156</v>
      </c>
      <c r="B51" s="831" t="s">
        <v>56</v>
      </c>
      <c r="C51" s="391" t="s">
        <v>57</v>
      </c>
      <c r="D51" s="715"/>
      <c r="E51" s="715"/>
      <c r="F51" s="715"/>
      <c r="G51" s="715"/>
      <c r="H51" s="715"/>
      <c r="I51" s="715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</row>
    <row r="52" spans="1:110" ht="15.95" customHeight="1" x14ac:dyDescent="0.25">
      <c r="A52" s="799"/>
      <c r="B52" s="831"/>
      <c r="C52" s="391" t="s">
        <v>58</v>
      </c>
      <c r="D52" s="715"/>
      <c r="E52" s="715"/>
      <c r="F52" s="715"/>
      <c r="G52" s="715"/>
      <c r="H52" s="715"/>
      <c r="I52" s="715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</row>
    <row r="53" spans="1:110" ht="15.95" customHeight="1" x14ac:dyDescent="0.25">
      <c r="A53" s="799"/>
      <c r="B53" s="831"/>
      <c r="C53" s="391" t="s">
        <v>59</v>
      </c>
      <c r="D53" s="715"/>
      <c r="E53" s="715"/>
      <c r="F53" s="715"/>
      <c r="G53" s="715"/>
      <c r="H53" s="715"/>
      <c r="I53" s="715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</row>
    <row r="54" spans="1:110" ht="15.95" customHeight="1" x14ac:dyDescent="0.25">
      <c r="A54" s="799"/>
      <c r="B54" s="831" t="s">
        <v>60</v>
      </c>
      <c r="C54" s="391" t="s">
        <v>61</v>
      </c>
      <c r="D54" s="715"/>
      <c r="E54" s="715"/>
      <c r="F54" s="715"/>
      <c r="G54" s="715"/>
      <c r="H54" s="715"/>
      <c r="I54" s="715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</row>
    <row r="55" spans="1:110" ht="15.95" customHeight="1" x14ac:dyDescent="0.25">
      <c r="A55" s="799"/>
      <c r="B55" s="831"/>
      <c r="C55" s="391" t="s">
        <v>62</v>
      </c>
      <c r="D55" s="715"/>
      <c r="E55" s="715"/>
      <c r="F55" s="715"/>
      <c r="G55" s="715"/>
      <c r="H55" s="715"/>
      <c r="I55" s="715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</row>
    <row r="56" spans="1:110" ht="15.95" customHeight="1" x14ac:dyDescent="0.25">
      <c r="A56" s="799"/>
      <c r="B56" s="831"/>
      <c r="C56" s="391" t="s">
        <v>63</v>
      </c>
      <c r="D56" s="715"/>
      <c r="E56" s="715"/>
      <c r="F56" s="715"/>
      <c r="G56" s="715"/>
      <c r="H56" s="715"/>
      <c r="I56" s="715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</row>
    <row r="57" spans="1:110" ht="15.95" customHeight="1" x14ac:dyDescent="0.25">
      <c r="A57" s="799"/>
      <c r="B57" s="831"/>
      <c r="C57" s="391" t="s">
        <v>64</v>
      </c>
      <c r="D57" s="715"/>
      <c r="E57" s="715"/>
      <c r="F57" s="715"/>
      <c r="G57" s="715"/>
      <c r="H57" s="715"/>
      <c r="I57" s="715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</row>
    <row r="58" spans="1:110" ht="15.95" customHeight="1" x14ac:dyDescent="0.25">
      <c r="A58" s="799"/>
      <c r="B58" s="831"/>
      <c r="C58" s="391" t="s">
        <v>65</v>
      </c>
      <c r="D58" s="715"/>
      <c r="E58" s="715"/>
      <c r="F58" s="715"/>
      <c r="G58" s="715"/>
      <c r="H58" s="715"/>
      <c r="I58" s="715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</row>
    <row r="59" spans="1:110" ht="15.95" customHeight="1" x14ac:dyDescent="0.25">
      <c r="A59" s="799"/>
      <c r="B59" s="831"/>
      <c r="C59" s="391" t="s">
        <v>66</v>
      </c>
      <c r="D59" s="715"/>
      <c r="E59" s="715"/>
      <c r="F59" s="715"/>
      <c r="G59" s="715"/>
      <c r="H59" s="715"/>
      <c r="I59" s="715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</row>
    <row r="60" spans="1:110" ht="15.95" customHeight="1" x14ac:dyDescent="0.25">
      <c r="A60" s="799"/>
      <c r="B60" s="832" t="s">
        <v>67</v>
      </c>
      <c r="C60" s="392" t="s">
        <v>68</v>
      </c>
      <c r="D60" s="715"/>
      <c r="E60" s="715"/>
      <c r="F60" s="715"/>
      <c r="G60" s="715"/>
      <c r="H60" s="715"/>
      <c r="I60" s="715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</row>
    <row r="61" spans="1:110" ht="15.95" customHeight="1" x14ac:dyDescent="0.25">
      <c r="A61" s="799"/>
      <c r="B61" s="832"/>
      <c r="C61" s="391" t="s">
        <v>69</v>
      </c>
      <c r="D61" s="715"/>
      <c r="E61" s="715"/>
      <c r="F61" s="715"/>
      <c r="G61" s="715"/>
      <c r="H61" s="715"/>
      <c r="I61" s="715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</row>
    <row r="62" spans="1:110" ht="15.95" customHeight="1" x14ac:dyDescent="0.25">
      <c r="A62" s="799"/>
      <c r="B62" s="832"/>
      <c r="C62" s="391" t="s">
        <v>70</v>
      </c>
      <c r="D62" s="715"/>
      <c r="E62" s="715"/>
      <c r="F62" s="715"/>
      <c r="G62" s="715"/>
      <c r="H62" s="715"/>
      <c r="I62" s="715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</row>
    <row r="63" spans="1:110" ht="15.95" customHeight="1" x14ac:dyDescent="0.25">
      <c r="A63" s="799"/>
      <c r="B63" s="832"/>
      <c r="C63" s="391" t="s">
        <v>71</v>
      </c>
      <c r="D63" s="715"/>
      <c r="E63" s="715"/>
      <c r="F63" s="715"/>
      <c r="G63" s="715"/>
      <c r="H63" s="715"/>
      <c r="I63" s="715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</row>
    <row r="64" spans="1:110" ht="15.95" customHeight="1" x14ac:dyDescent="0.25">
      <c r="A64" s="799"/>
      <c r="B64" s="611" t="s">
        <v>350</v>
      </c>
      <c r="C64" s="371" t="s">
        <v>74</v>
      </c>
      <c r="D64" s="23">
        <v>4</v>
      </c>
      <c r="E64" s="23">
        <v>240</v>
      </c>
      <c r="F64" s="23">
        <v>58.344356261022916</v>
      </c>
      <c r="G64" s="16">
        <v>0.32063492063492066</v>
      </c>
      <c r="H64" s="16">
        <v>1.9044020404307579E-2</v>
      </c>
      <c r="I64" s="24">
        <v>7.9096045197740106E-2</v>
      </c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</row>
    <row r="65" spans="1:110" ht="15.95" customHeight="1" x14ac:dyDescent="0.25">
      <c r="A65" s="799"/>
      <c r="B65" s="789" t="s">
        <v>352</v>
      </c>
      <c r="C65" s="612" t="s">
        <v>73</v>
      </c>
      <c r="D65" s="715"/>
      <c r="E65" s="715"/>
      <c r="F65" s="715"/>
      <c r="G65" s="715"/>
      <c r="H65" s="715"/>
      <c r="I65" s="715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</row>
    <row r="66" spans="1:110" ht="15.95" customHeight="1" x14ac:dyDescent="0.25">
      <c r="A66" s="818"/>
      <c r="B66" s="791"/>
      <c r="C66" s="393" t="s">
        <v>75</v>
      </c>
      <c r="D66" s="23">
        <v>1</v>
      </c>
      <c r="E66" s="23">
        <v>220</v>
      </c>
      <c r="F66" s="23">
        <v>83.784979423868336</v>
      </c>
      <c r="G66" s="16">
        <v>0.10819672131147541</v>
      </c>
      <c r="H66" s="16">
        <v>1.326145949729245E-2</v>
      </c>
      <c r="I66" s="24">
        <v>0.68735632183908046</v>
      </c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</row>
    <row r="67" spans="1:110" s="6" customFormat="1" ht="15.95" customHeight="1" x14ac:dyDescent="0.25">
      <c r="A67" s="786" t="s">
        <v>147</v>
      </c>
      <c r="B67" s="786"/>
      <c r="C67" s="786"/>
      <c r="D67" s="394">
        <v>5</v>
      </c>
      <c r="E67" s="394">
        <v>460</v>
      </c>
      <c r="F67" s="394">
        <v>69.247480473670947</v>
      </c>
      <c r="G67" s="388">
        <v>0.2372990353697749</v>
      </c>
      <c r="H67" s="388">
        <v>1.6045509576822423E-2</v>
      </c>
      <c r="I67" s="389">
        <v>0.42829268292682926</v>
      </c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</row>
    <row r="68" spans="1:110" ht="15.95" customHeight="1" x14ac:dyDescent="0.25">
      <c r="A68" s="788" t="s">
        <v>162</v>
      </c>
      <c r="B68" s="372" t="s">
        <v>76</v>
      </c>
      <c r="C68" s="370" t="s">
        <v>77</v>
      </c>
      <c r="D68" s="27">
        <v>2</v>
      </c>
      <c r="E68" s="27">
        <v>120</v>
      </c>
      <c r="F68" s="27">
        <v>0</v>
      </c>
      <c r="G68" s="16">
        <v>0</v>
      </c>
      <c r="H68" s="16">
        <v>0</v>
      </c>
      <c r="I68" s="24">
        <v>0</v>
      </c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</row>
    <row r="69" spans="1:110" ht="15.95" customHeight="1" x14ac:dyDescent="0.25">
      <c r="A69" s="788"/>
      <c r="B69" s="781" t="s">
        <v>78</v>
      </c>
      <c r="C69" s="370" t="s">
        <v>79</v>
      </c>
      <c r="D69" s="27">
        <v>1</v>
      </c>
      <c r="E69" s="27">
        <v>120</v>
      </c>
      <c r="F69" s="27">
        <v>67.373093681917211</v>
      </c>
      <c r="G69" s="16">
        <v>0</v>
      </c>
      <c r="H69" s="16">
        <v>1.2368933765572325E-2</v>
      </c>
      <c r="I69" s="24">
        <v>0.38095238095238099</v>
      </c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</row>
    <row r="70" spans="1:110" ht="15.95" customHeight="1" x14ac:dyDescent="0.25">
      <c r="A70" s="788"/>
      <c r="B70" s="781"/>
      <c r="C70" s="25" t="s">
        <v>80</v>
      </c>
      <c r="D70" s="715"/>
      <c r="E70" s="715"/>
      <c r="F70" s="715"/>
      <c r="G70" s="715"/>
      <c r="H70" s="715"/>
      <c r="I70" s="715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</row>
    <row r="71" spans="1:110" ht="15.95" customHeight="1" x14ac:dyDescent="0.25">
      <c r="A71" s="788"/>
      <c r="B71" s="781" t="s">
        <v>81</v>
      </c>
      <c r="C71" s="25" t="s">
        <v>82</v>
      </c>
      <c r="D71" s="715"/>
      <c r="E71" s="715"/>
      <c r="F71" s="715"/>
      <c r="G71" s="715"/>
      <c r="H71" s="715"/>
      <c r="I71" s="715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</row>
    <row r="72" spans="1:110" ht="15.95" customHeight="1" x14ac:dyDescent="0.25">
      <c r="A72" s="788"/>
      <c r="B72" s="781"/>
      <c r="C72" s="370" t="s">
        <v>83</v>
      </c>
      <c r="D72" s="27">
        <v>4</v>
      </c>
      <c r="E72" s="27">
        <v>300</v>
      </c>
      <c r="F72" s="27">
        <v>33.680776014109348</v>
      </c>
      <c r="G72" s="16">
        <v>2.0949720670391064E-2</v>
      </c>
      <c r="H72" s="16">
        <v>4.6185264701261983E-2</v>
      </c>
      <c r="I72" s="24">
        <v>0.2433862433862434</v>
      </c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</row>
    <row r="73" spans="1:110" ht="15.95" customHeight="1" x14ac:dyDescent="0.25">
      <c r="A73" s="788"/>
      <c r="B73" s="781" t="s">
        <v>84</v>
      </c>
      <c r="C73" s="370" t="s">
        <v>85</v>
      </c>
      <c r="D73" s="27">
        <v>1</v>
      </c>
      <c r="E73" s="27">
        <v>120</v>
      </c>
      <c r="F73" s="27">
        <v>56.949891067538125</v>
      </c>
      <c r="G73" s="16">
        <v>3.7128712871287134E-2</v>
      </c>
      <c r="H73" s="16">
        <v>0</v>
      </c>
      <c r="I73" s="24">
        <v>0.43859649122807015</v>
      </c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</row>
    <row r="74" spans="1:110" ht="15.95" customHeight="1" x14ac:dyDescent="0.25">
      <c r="A74" s="788"/>
      <c r="B74" s="781"/>
      <c r="C74" s="25" t="s">
        <v>86</v>
      </c>
      <c r="D74" s="715"/>
      <c r="E74" s="715"/>
      <c r="F74" s="715"/>
      <c r="G74" s="715"/>
      <c r="H74" s="715"/>
      <c r="I74" s="715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</row>
    <row r="75" spans="1:110" ht="15.95" customHeight="1" x14ac:dyDescent="0.25">
      <c r="A75" s="788"/>
      <c r="B75" s="781" t="s">
        <v>87</v>
      </c>
      <c r="C75" s="370" t="s">
        <v>88</v>
      </c>
      <c r="D75" s="27">
        <v>2</v>
      </c>
      <c r="E75" s="27">
        <v>120</v>
      </c>
      <c r="F75" s="27">
        <v>53.452380952380963</v>
      </c>
      <c r="G75" s="16">
        <v>7.0945945945945943E-2</v>
      </c>
      <c r="H75" s="16">
        <v>7.7951002227171481E-2</v>
      </c>
      <c r="I75" s="24">
        <v>3.1578947368421054E-2</v>
      </c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</row>
    <row r="76" spans="1:110" ht="15.95" customHeight="1" x14ac:dyDescent="0.25">
      <c r="A76" s="788"/>
      <c r="B76" s="781"/>
      <c r="C76" s="25" t="s">
        <v>89</v>
      </c>
      <c r="D76" s="715"/>
      <c r="E76" s="715"/>
      <c r="F76" s="715"/>
      <c r="G76" s="715"/>
      <c r="H76" s="715"/>
      <c r="I76" s="715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</row>
    <row r="77" spans="1:110" ht="15.95" customHeight="1" x14ac:dyDescent="0.25">
      <c r="A77" s="788"/>
      <c r="B77" s="781"/>
      <c r="C77" s="370" t="s">
        <v>90</v>
      </c>
      <c r="D77" s="27">
        <v>1</v>
      </c>
      <c r="E77" s="27">
        <v>60</v>
      </c>
      <c r="F77" s="27">
        <v>98.705165692007796</v>
      </c>
      <c r="G77" s="16">
        <v>7.792207792207792E-2</v>
      </c>
      <c r="H77" s="16">
        <v>6.7541213470719799E-2</v>
      </c>
      <c r="I77" s="24">
        <v>0.31683168316831684</v>
      </c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</row>
    <row r="78" spans="1:110" ht="15.95" customHeight="1" x14ac:dyDescent="0.25">
      <c r="A78" s="788"/>
      <c r="B78" s="781"/>
      <c r="C78" s="370" t="s">
        <v>91</v>
      </c>
      <c r="D78" s="27">
        <v>1</v>
      </c>
      <c r="E78" s="27">
        <v>60</v>
      </c>
      <c r="F78" s="27">
        <v>70.411764705882348</v>
      </c>
      <c r="G78" s="16">
        <v>0.45818181818181813</v>
      </c>
      <c r="H78" s="16">
        <v>4.7340573656363134E-2</v>
      </c>
      <c r="I78" s="24">
        <v>0.11261261261261261</v>
      </c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</row>
    <row r="79" spans="1:110" ht="15.95" customHeight="1" x14ac:dyDescent="0.25">
      <c r="A79" s="788"/>
      <c r="B79" s="781" t="s">
        <v>92</v>
      </c>
      <c r="C79" s="370" t="s">
        <v>93</v>
      </c>
      <c r="D79" s="27">
        <v>1</v>
      </c>
      <c r="E79" s="27">
        <v>120</v>
      </c>
      <c r="F79" s="27">
        <v>65.142156862745097</v>
      </c>
      <c r="G79" s="16">
        <v>2.2113022113022116E-2</v>
      </c>
      <c r="H79" s="16">
        <v>0</v>
      </c>
      <c r="I79" s="24">
        <v>0.14040114613180515</v>
      </c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</row>
    <row r="80" spans="1:110" ht="15.95" customHeight="1" x14ac:dyDescent="0.25">
      <c r="A80" s="788"/>
      <c r="B80" s="781"/>
      <c r="C80" s="25" t="s">
        <v>94</v>
      </c>
      <c r="D80" s="715"/>
      <c r="E80" s="715"/>
      <c r="F80" s="715"/>
      <c r="G80" s="715"/>
      <c r="H80" s="715"/>
      <c r="I80" s="715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</row>
    <row r="81" spans="1:110" ht="15.95" customHeight="1" x14ac:dyDescent="0.25">
      <c r="A81" s="788"/>
      <c r="B81" s="781"/>
      <c r="C81" s="370" t="s">
        <v>95</v>
      </c>
      <c r="D81" s="27">
        <v>1</v>
      </c>
      <c r="E81" s="27">
        <v>120</v>
      </c>
      <c r="F81" s="27">
        <v>59.279411764705884</v>
      </c>
      <c r="G81" s="16">
        <v>0.21108742004264391</v>
      </c>
      <c r="H81" s="16">
        <v>0.1499490063121916</v>
      </c>
      <c r="I81" s="24">
        <v>0</v>
      </c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</row>
    <row r="82" spans="1:110" ht="15.95" customHeight="1" x14ac:dyDescent="0.25">
      <c r="A82" s="788"/>
      <c r="B82" s="781" t="s">
        <v>96</v>
      </c>
      <c r="C82" s="370" t="s">
        <v>97</v>
      </c>
      <c r="D82" s="27">
        <v>1</v>
      </c>
      <c r="E82" s="27">
        <v>240</v>
      </c>
      <c r="F82" s="27">
        <v>57.582516339869287</v>
      </c>
      <c r="G82" s="16">
        <v>8.7186261558784672E-2</v>
      </c>
      <c r="H82" s="16">
        <v>4.1003958513641969E-2</v>
      </c>
      <c r="I82" s="24">
        <v>0.10909090909090909</v>
      </c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</row>
    <row r="83" spans="1:110" ht="15.95" customHeight="1" x14ac:dyDescent="0.25">
      <c r="A83" s="788"/>
      <c r="B83" s="781"/>
      <c r="C83" s="370" t="s">
        <v>98</v>
      </c>
      <c r="D83" s="27">
        <v>1</v>
      </c>
      <c r="E83" s="27">
        <v>540</v>
      </c>
      <c r="F83" s="27">
        <v>62.762527233115478</v>
      </c>
      <c r="G83" s="16">
        <v>0.25843279709392836</v>
      </c>
      <c r="H83" s="16">
        <v>2.2621031195038416E-2</v>
      </c>
      <c r="I83" s="24">
        <v>0.50571256764882733</v>
      </c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  <c r="DE83" s="4"/>
      <c r="DF83" s="4"/>
    </row>
    <row r="84" spans="1:110" ht="15.95" customHeight="1" x14ac:dyDescent="0.25">
      <c r="A84" s="788"/>
      <c r="B84" s="781"/>
      <c r="C84" s="370" t="s">
        <v>99</v>
      </c>
      <c r="D84" s="27">
        <v>2</v>
      </c>
      <c r="E84" s="27">
        <v>120</v>
      </c>
      <c r="F84" s="27">
        <v>63.75</v>
      </c>
      <c r="G84" s="16">
        <v>1.9396551724137932E-2</v>
      </c>
      <c r="H84" s="16">
        <v>3.9215686274509803E-2</v>
      </c>
      <c r="I84" s="24">
        <v>0.42708333333333331</v>
      </c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  <c r="DE84" s="4"/>
      <c r="DF84" s="4"/>
    </row>
    <row r="85" spans="1:110" s="6" customFormat="1" ht="15.95" customHeight="1" x14ac:dyDescent="0.25">
      <c r="A85" s="786" t="s">
        <v>147</v>
      </c>
      <c r="B85" s="786"/>
      <c r="C85" s="786"/>
      <c r="D85" s="394">
        <v>18</v>
      </c>
      <c r="E85" s="394">
        <v>2040</v>
      </c>
      <c r="F85" s="394">
        <v>58.26898404951649</v>
      </c>
      <c r="G85" s="388">
        <v>0.13500903070439496</v>
      </c>
      <c r="H85" s="388">
        <v>3.9031151695091672E-2</v>
      </c>
      <c r="I85" s="389">
        <v>0.29792067097676045</v>
      </c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</row>
    <row r="86" spans="1:110" ht="15.95" customHeight="1" x14ac:dyDescent="0.25">
      <c r="A86" s="788" t="s">
        <v>174</v>
      </c>
      <c r="B86" s="820" t="s">
        <v>100</v>
      </c>
      <c r="C86" s="105" t="s">
        <v>101</v>
      </c>
      <c r="D86" s="715"/>
      <c r="E86" s="715"/>
      <c r="F86" s="715"/>
      <c r="G86" s="715"/>
      <c r="H86" s="715"/>
      <c r="I86" s="715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  <c r="DE86" s="4"/>
      <c r="DF86" s="4"/>
    </row>
    <row r="87" spans="1:110" ht="15.95" customHeight="1" x14ac:dyDescent="0.25">
      <c r="A87" s="788"/>
      <c r="B87" s="820"/>
      <c r="C87" s="25" t="s">
        <v>102</v>
      </c>
      <c r="D87" s="715"/>
      <c r="E87" s="715"/>
      <c r="F87" s="715"/>
      <c r="G87" s="715"/>
      <c r="H87" s="715"/>
      <c r="I87" s="715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  <c r="DE87" s="4"/>
      <c r="DF87" s="4"/>
    </row>
    <row r="88" spans="1:110" ht="15.95" customHeight="1" x14ac:dyDescent="0.25">
      <c r="A88" s="788"/>
      <c r="B88" s="820"/>
      <c r="C88" s="105" t="s">
        <v>103</v>
      </c>
      <c r="D88" s="715"/>
      <c r="E88" s="715"/>
      <c r="F88" s="715"/>
      <c r="G88" s="715"/>
      <c r="H88" s="715"/>
      <c r="I88" s="715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  <c r="DE88" s="4"/>
      <c r="DF88" s="4"/>
    </row>
    <row r="89" spans="1:110" ht="15.95" customHeight="1" x14ac:dyDescent="0.25">
      <c r="A89" s="788"/>
      <c r="B89" s="373" t="s">
        <v>104</v>
      </c>
      <c r="C89" s="370" t="s">
        <v>105</v>
      </c>
      <c r="D89" s="23">
        <v>1</v>
      </c>
      <c r="E89" s="23">
        <v>150</v>
      </c>
      <c r="F89" s="23">
        <v>26.200716845878137</v>
      </c>
      <c r="G89" s="16">
        <v>8.4507042253521125E-2</v>
      </c>
      <c r="H89" s="16">
        <v>1.6963064295485632E-2</v>
      </c>
      <c r="I89" s="24">
        <v>0.33064516129032256</v>
      </c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  <c r="DE89" s="4"/>
      <c r="DF89" s="4"/>
    </row>
    <row r="90" spans="1:110" ht="15.95" customHeight="1" x14ac:dyDescent="0.25">
      <c r="A90" s="788"/>
      <c r="B90" s="823" t="s">
        <v>106</v>
      </c>
      <c r="C90" s="25" t="s">
        <v>107</v>
      </c>
      <c r="D90" s="715"/>
      <c r="E90" s="715"/>
      <c r="F90" s="715"/>
      <c r="G90" s="715"/>
      <c r="H90" s="715"/>
      <c r="I90" s="715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  <c r="DE90" s="4"/>
      <c r="DF90" s="4"/>
    </row>
    <row r="91" spans="1:110" ht="15.95" customHeight="1" x14ac:dyDescent="0.25">
      <c r="A91" s="788"/>
      <c r="B91" s="823"/>
      <c r="C91" s="25" t="s">
        <v>108</v>
      </c>
      <c r="D91" s="715"/>
      <c r="E91" s="715"/>
      <c r="F91" s="715"/>
      <c r="G91" s="715"/>
      <c r="H91" s="715"/>
      <c r="I91" s="715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E91" s="4"/>
      <c r="DF91" s="4"/>
    </row>
    <row r="92" spans="1:110" ht="15.95" customHeight="1" x14ac:dyDescent="0.25">
      <c r="A92" s="788"/>
      <c r="B92" s="823"/>
      <c r="C92" s="25" t="s">
        <v>109</v>
      </c>
      <c r="D92" s="715"/>
      <c r="E92" s="715"/>
      <c r="F92" s="715"/>
      <c r="G92" s="715"/>
      <c r="H92" s="715"/>
      <c r="I92" s="715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  <c r="DE92" s="4"/>
      <c r="DF92" s="4"/>
    </row>
    <row r="93" spans="1:110" s="6" customFormat="1" ht="15.95" customHeight="1" x14ac:dyDescent="0.25">
      <c r="A93" s="786" t="s">
        <v>147</v>
      </c>
      <c r="B93" s="786"/>
      <c r="C93" s="786"/>
      <c r="D93" s="394">
        <v>1</v>
      </c>
      <c r="E93" s="394">
        <v>150</v>
      </c>
      <c r="F93" s="394">
        <v>26.200716845878137</v>
      </c>
      <c r="G93" s="388">
        <v>8.4507042253521125E-2</v>
      </c>
      <c r="H93" s="388">
        <v>1.6963064295485632E-2</v>
      </c>
      <c r="I93" s="389">
        <v>0.33064516129032256</v>
      </c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</row>
    <row r="94" spans="1:110" ht="15.95" customHeight="1" x14ac:dyDescent="0.25">
      <c r="A94" s="798" t="s">
        <v>177</v>
      </c>
      <c r="B94" s="788" t="s">
        <v>110</v>
      </c>
      <c r="C94" s="370" t="s">
        <v>111</v>
      </c>
      <c r="D94" s="23">
        <v>2.6666666666666665</v>
      </c>
      <c r="E94" s="23">
        <v>280</v>
      </c>
      <c r="F94" s="23">
        <v>82.846949891067524</v>
      </c>
      <c r="G94" s="16">
        <v>0.51787271142109859</v>
      </c>
      <c r="H94" s="16">
        <v>5.1969994806287681E-2</v>
      </c>
      <c r="I94" s="24">
        <v>0.36304347826086952</v>
      </c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D94" s="4"/>
      <c r="DE94" s="4"/>
      <c r="DF94" s="4"/>
    </row>
    <row r="95" spans="1:110" ht="15.95" customHeight="1" x14ac:dyDescent="0.25">
      <c r="A95" s="798"/>
      <c r="B95" s="788"/>
      <c r="C95" s="370" t="s">
        <v>112</v>
      </c>
      <c r="D95" s="23">
        <v>3</v>
      </c>
      <c r="E95" s="23">
        <v>360</v>
      </c>
      <c r="F95" s="23">
        <v>54.972923681257008</v>
      </c>
      <c r="G95" s="16">
        <v>3.3550792171481825E-2</v>
      </c>
      <c r="H95" s="16">
        <v>6.5688904087564795E-2</v>
      </c>
      <c r="I95" s="24">
        <v>0.41558441558441556</v>
      </c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/>
      <c r="DE95" s="4"/>
      <c r="DF95" s="4"/>
    </row>
    <row r="96" spans="1:110" ht="15.95" customHeight="1" x14ac:dyDescent="0.25">
      <c r="A96" s="798"/>
      <c r="B96" s="788"/>
      <c r="C96" s="370" t="s">
        <v>113</v>
      </c>
      <c r="D96" s="23">
        <v>1</v>
      </c>
      <c r="E96" s="23">
        <v>60</v>
      </c>
      <c r="F96" s="23">
        <v>0</v>
      </c>
      <c r="G96" s="16">
        <v>0</v>
      </c>
      <c r="H96" s="16">
        <v>0</v>
      </c>
      <c r="I96" s="24">
        <v>0</v>
      </c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  <c r="DD96" s="4"/>
      <c r="DE96" s="4"/>
      <c r="DF96" s="4"/>
    </row>
    <row r="97" spans="1:110" ht="15.95" customHeight="1" x14ac:dyDescent="0.25">
      <c r="A97" s="798"/>
      <c r="B97" s="788" t="s">
        <v>114</v>
      </c>
      <c r="C97" s="370" t="s">
        <v>115</v>
      </c>
      <c r="D97" s="23">
        <v>1</v>
      </c>
      <c r="E97" s="23">
        <v>120</v>
      </c>
      <c r="F97" s="23">
        <v>30.358422939068099</v>
      </c>
      <c r="G97" s="16">
        <v>0</v>
      </c>
      <c r="H97" s="16">
        <v>3.6599763872491142E-2</v>
      </c>
      <c r="I97" s="24">
        <v>0.44380403458213258</v>
      </c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  <c r="DD97" s="4"/>
      <c r="DE97" s="4"/>
      <c r="DF97" s="4"/>
    </row>
    <row r="98" spans="1:110" ht="15.95" customHeight="1" x14ac:dyDescent="0.25">
      <c r="A98" s="798"/>
      <c r="B98" s="788"/>
      <c r="C98" s="370" t="s">
        <v>116</v>
      </c>
      <c r="D98" s="23">
        <v>2</v>
      </c>
      <c r="E98" s="23">
        <v>270</v>
      </c>
      <c r="F98" s="23">
        <v>34.583831142970929</v>
      </c>
      <c r="G98" s="16">
        <v>0.28896103896103897</v>
      </c>
      <c r="H98" s="16">
        <v>3.212805158912943E-2</v>
      </c>
      <c r="I98" s="24">
        <v>0.28076923076923077</v>
      </c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  <c r="DD98" s="4"/>
      <c r="DE98" s="4"/>
      <c r="DF98" s="4"/>
    </row>
    <row r="99" spans="1:110" ht="15.95" customHeight="1" x14ac:dyDescent="0.25">
      <c r="A99" s="798"/>
      <c r="B99" s="788"/>
      <c r="C99" s="25" t="s">
        <v>117</v>
      </c>
      <c r="D99" s="715"/>
      <c r="E99" s="715"/>
      <c r="F99" s="715"/>
      <c r="G99" s="715"/>
      <c r="H99" s="715"/>
      <c r="I99" s="715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/>
      <c r="DE99" s="4"/>
      <c r="DF99" s="4"/>
    </row>
    <row r="100" spans="1:110" ht="15.95" customHeight="1" x14ac:dyDescent="0.25">
      <c r="A100" s="798"/>
      <c r="B100" s="788" t="s">
        <v>118</v>
      </c>
      <c r="C100" s="370" t="s">
        <v>119</v>
      </c>
      <c r="D100" s="23">
        <v>1</v>
      </c>
      <c r="E100" s="23">
        <v>90</v>
      </c>
      <c r="F100" s="23">
        <v>81.579157588961507</v>
      </c>
      <c r="G100" s="16">
        <v>0.14221218961625284</v>
      </c>
      <c r="H100" s="16">
        <v>5.4480146348628432E-2</v>
      </c>
      <c r="I100" s="24">
        <v>0.21874999999999997</v>
      </c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  <c r="DD100" s="4"/>
      <c r="DE100" s="4"/>
      <c r="DF100" s="4"/>
    </row>
    <row r="101" spans="1:110" ht="15.95" customHeight="1" x14ac:dyDescent="0.25">
      <c r="A101" s="798"/>
      <c r="B101" s="788"/>
      <c r="C101" s="370" t="s">
        <v>120</v>
      </c>
      <c r="D101" s="23">
        <v>2</v>
      </c>
      <c r="E101" s="23">
        <v>240</v>
      </c>
      <c r="F101" s="23">
        <v>34.336917562724018</v>
      </c>
      <c r="G101" s="16">
        <v>0.14576271186440679</v>
      </c>
      <c r="H101" s="16">
        <v>8.4942588726513557E-2</v>
      </c>
      <c r="I101" s="24">
        <v>0.3574660633484163</v>
      </c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  <c r="DD101" s="4"/>
      <c r="DE101" s="4"/>
      <c r="DF101" s="4"/>
    </row>
    <row r="102" spans="1:110" ht="15.95" customHeight="1" x14ac:dyDescent="0.25">
      <c r="A102" s="798"/>
      <c r="B102" s="788" t="s">
        <v>121</v>
      </c>
      <c r="C102" s="370" t="s">
        <v>122</v>
      </c>
      <c r="D102" s="23">
        <v>7</v>
      </c>
      <c r="E102" s="23">
        <v>570</v>
      </c>
      <c r="F102" s="23">
        <v>48.460265496276577</v>
      </c>
      <c r="G102" s="16">
        <v>7.3214285714285718E-2</v>
      </c>
      <c r="H102" s="16">
        <v>9.6540176269956143E-3</v>
      </c>
      <c r="I102" s="24">
        <v>9.2222986923606337E-2</v>
      </c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  <c r="DA102" s="4"/>
      <c r="DB102" s="4"/>
      <c r="DC102" s="4"/>
      <c r="DD102" s="4"/>
      <c r="DE102" s="4"/>
      <c r="DF102" s="4"/>
    </row>
    <row r="103" spans="1:110" ht="15.95" customHeight="1" x14ac:dyDescent="0.25">
      <c r="A103" s="798"/>
      <c r="B103" s="788"/>
      <c r="C103" s="370" t="s">
        <v>123</v>
      </c>
      <c r="D103" s="23">
        <v>6</v>
      </c>
      <c r="E103" s="23">
        <v>690</v>
      </c>
      <c r="F103" s="23">
        <v>50.940878766965731</v>
      </c>
      <c r="G103" s="16">
        <v>0.23076923076923075</v>
      </c>
      <c r="H103" s="16">
        <v>3.7933526011560683E-3</v>
      </c>
      <c r="I103" s="24">
        <v>0.2245260663507109</v>
      </c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  <c r="DD103" s="4"/>
      <c r="DE103" s="4"/>
      <c r="DF103" s="4"/>
    </row>
    <row r="104" spans="1:110" ht="15.95" customHeight="1" x14ac:dyDescent="0.25">
      <c r="A104" s="798"/>
      <c r="B104" s="788" t="s">
        <v>124</v>
      </c>
      <c r="C104" s="370" t="s">
        <v>125</v>
      </c>
      <c r="D104" s="23">
        <v>1</v>
      </c>
      <c r="E104" s="23">
        <v>60</v>
      </c>
      <c r="F104" s="23">
        <v>18.299382716049383</v>
      </c>
      <c r="G104" s="16">
        <v>0</v>
      </c>
      <c r="H104" s="16">
        <v>0</v>
      </c>
      <c r="I104" s="24">
        <v>0.23333333333333334</v>
      </c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  <c r="DD104" s="4"/>
      <c r="DE104" s="4"/>
      <c r="DF104" s="4"/>
    </row>
    <row r="105" spans="1:110" ht="15.95" customHeight="1" x14ac:dyDescent="0.25">
      <c r="A105" s="798"/>
      <c r="B105" s="788"/>
      <c r="C105" s="370" t="s">
        <v>126</v>
      </c>
      <c r="D105" s="23">
        <v>2</v>
      </c>
      <c r="E105" s="23">
        <v>120</v>
      </c>
      <c r="F105" s="23">
        <v>55.141325536062368</v>
      </c>
      <c r="G105" s="16">
        <v>0.15436241610738255</v>
      </c>
      <c r="H105" s="16">
        <v>2.015024304021211E-2</v>
      </c>
      <c r="I105" s="24">
        <v>0.18783068783068785</v>
      </c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  <c r="DD105" s="4"/>
      <c r="DE105" s="4"/>
      <c r="DF105" s="4"/>
    </row>
    <row r="106" spans="1:110" ht="15.95" customHeight="1" x14ac:dyDescent="0.25">
      <c r="A106" s="798"/>
      <c r="B106" s="829" t="s">
        <v>127</v>
      </c>
      <c r="C106" s="370" t="s">
        <v>128</v>
      </c>
      <c r="D106" s="23">
        <v>1</v>
      </c>
      <c r="E106" s="23">
        <v>60</v>
      </c>
      <c r="F106" s="23">
        <v>45.231870525988171</v>
      </c>
      <c r="G106" s="16">
        <v>0</v>
      </c>
      <c r="H106" s="16">
        <v>2.4564783595954036E-2</v>
      </c>
      <c r="I106" s="24">
        <v>0</v>
      </c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  <c r="CX106" s="4"/>
      <c r="CY106" s="4"/>
      <c r="CZ106" s="4"/>
      <c r="DA106" s="4"/>
      <c r="DB106" s="4"/>
      <c r="DC106" s="4"/>
      <c r="DD106" s="4"/>
      <c r="DE106" s="4"/>
      <c r="DF106" s="4"/>
    </row>
    <row r="107" spans="1:110" ht="15.95" customHeight="1" x14ac:dyDescent="0.25">
      <c r="A107" s="798"/>
      <c r="B107" s="830"/>
      <c r="C107" s="370" t="s">
        <v>129</v>
      </c>
      <c r="D107" s="23">
        <v>1</v>
      </c>
      <c r="E107" s="23">
        <v>60</v>
      </c>
      <c r="F107" s="23">
        <v>38.277777777777786</v>
      </c>
      <c r="G107" s="16">
        <v>0</v>
      </c>
      <c r="H107" s="16">
        <v>5.8055152394775031E-2</v>
      </c>
      <c r="I107" s="24">
        <v>0.21739130434782608</v>
      </c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  <c r="CX107" s="4"/>
      <c r="CY107" s="4"/>
      <c r="CZ107" s="4"/>
      <c r="DA107" s="4"/>
      <c r="DB107" s="4"/>
      <c r="DC107" s="4"/>
      <c r="DD107" s="4"/>
      <c r="DE107" s="4"/>
      <c r="DF107" s="4"/>
    </row>
    <row r="108" spans="1:110" ht="15.95" customHeight="1" x14ac:dyDescent="0.25">
      <c r="A108" s="819"/>
      <c r="B108" s="830"/>
      <c r="C108" s="397" t="s">
        <v>130</v>
      </c>
      <c r="D108" s="23">
        <v>1</v>
      </c>
      <c r="E108" s="23">
        <v>60</v>
      </c>
      <c r="F108" s="23">
        <v>54.506944444444443</v>
      </c>
      <c r="G108" s="16">
        <v>0</v>
      </c>
      <c r="H108" s="16">
        <v>2.038476239011339E-2</v>
      </c>
      <c r="I108" s="24">
        <v>0.61538461538461542</v>
      </c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4"/>
      <c r="CW108" s="4"/>
      <c r="CX108" s="4"/>
      <c r="CY108" s="4"/>
      <c r="CZ108" s="4"/>
      <c r="DA108" s="4"/>
      <c r="DB108" s="4"/>
      <c r="DC108" s="4"/>
      <c r="DD108" s="4"/>
      <c r="DE108" s="4"/>
      <c r="DF108" s="4"/>
    </row>
    <row r="109" spans="1:110" s="6" customFormat="1" ht="15.95" customHeight="1" x14ac:dyDescent="0.25">
      <c r="A109" s="786" t="s">
        <v>147</v>
      </c>
      <c r="B109" s="786"/>
      <c r="C109" s="786"/>
      <c r="D109" s="394">
        <v>31.666666666666668</v>
      </c>
      <c r="E109" s="394">
        <v>3040</v>
      </c>
      <c r="F109" s="394">
        <v>50.001573242423966</v>
      </c>
      <c r="G109" s="388">
        <v>0.18049918831168832</v>
      </c>
      <c r="H109" s="388">
        <v>3.1745032893381792E-2</v>
      </c>
      <c r="I109" s="389">
        <v>0.26708456243854473</v>
      </c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D109" s="5"/>
      <c r="DE109" s="5"/>
      <c r="DF109" s="5"/>
    </row>
    <row r="110" spans="1:110" s="6" customFormat="1" ht="15.95" customHeight="1" x14ac:dyDescent="0.25">
      <c r="A110" s="792" t="s">
        <v>131</v>
      </c>
      <c r="B110" s="792"/>
      <c r="C110" s="793"/>
      <c r="D110" s="394">
        <v>68.666666666666671</v>
      </c>
      <c r="E110" s="394">
        <v>7050</v>
      </c>
      <c r="F110" s="394">
        <v>53.741465720085884</v>
      </c>
      <c r="G110" s="388">
        <v>0.18215319821005529</v>
      </c>
      <c r="H110" s="388">
        <v>2.9895102135372859E-2</v>
      </c>
      <c r="I110" s="389">
        <v>0.27547169811320754</v>
      </c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</row>
    <row r="111" spans="1:110" s="3" customFormat="1" x14ac:dyDescent="0.25">
      <c r="A111" s="34" t="s">
        <v>186</v>
      </c>
      <c r="B111" s="574" t="s">
        <v>374</v>
      </c>
      <c r="C111" s="12"/>
      <c r="D111" s="12"/>
      <c r="E111" s="12"/>
      <c r="F111" s="9"/>
      <c r="I111" s="361"/>
      <c r="J111" s="361"/>
      <c r="K111" s="361"/>
      <c r="L111" s="361"/>
      <c r="M111" s="361"/>
      <c r="N111" s="361"/>
      <c r="O111" s="361"/>
      <c r="P111" s="361"/>
      <c r="Q111" s="361"/>
      <c r="R111" s="361"/>
      <c r="S111" s="361"/>
      <c r="T111" s="361"/>
      <c r="U111" s="361"/>
      <c r="V111" s="361"/>
      <c r="W111" s="361"/>
      <c r="X111" s="361"/>
      <c r="Y111" s="361"/>
      <c r="Z111" s="361"/>
      <c r="AA111" s="361"/>
      <c r="AB111" s="361"/>
      <c r="AC111" s="361"/>
      <c r="AD111" s="361"/>
      <c r="AE111" s="361"/>
      <c r="AF111" s="361"/>
      <c r="AG111" s="361"/>
      <c r="AH111" s="361"/>
      <c r="AI111" s="361"/>
      <c r="AJ111" s="361"/>
      <c r="AK111" s="361"/>
      <c r="AL111" s="361"/>
      <c r="AM111" s="361"/>
      <c r="AN111" s="361"/>
      <c r="AO111" s="361"/>
      <c r="AP111" s="361"/>
      <c r="AQ111" s="361"/>
      <c r="AR111" s="361"/>
      <c r="AS111" s="361"/>
      <c r="AT111" s="361"/>
      <c r="AU111" s="361"/>
      <c r="AV111" s="361"/>
      <c r="AW111" s="361"/>
      <c r="AX111" s="361"/>
      <c r="AY111" s="361"/>
      <c r="AZ111" s="361"/>
      <c r="BA111" s="361"/>
      <c r="BB111" s="361"/>
      <c r="BC111" s="361"/>
      <c r="BD111" s="361"/>
      <c r="BE111" s="361"/>
      <c r="BF111" s="361"/>
      <c r="BG111" s="361"/>
      <c r="BH111" s="361"/>
      <c r="BI111" s="361"/>
      <c r="BJ111" s="361"/>
      <c r="BK111" s="361"/>
      <c r="BL111" s="361"/>
      <c r="BM111" s="361"/>
      <c r="BN111" s="361"/>
      <c r="BO111" s="361"/>
      <c r="BP111" s="361"/>
      <c r="BQ111" s="361"/>
      <c r="BR111" s="361"/>
      <c r="BS111" s="361"/>
      <c r="BT111" s="361"/>
      <c r="BU111" s="361"/>
      <c r="BV111" s="361"/>
      <c r="BW111" s="361"/>
      <c r="BX111" s="361"/>
      <c r="BY111" s="361"/>
      <c r="BZ111" s="361"/>
      <c r="CA111" s="361"/>
      <c r="CB111" s="361"/>
      <c r="CC111" s="361"/>
      <c r="CD111" s="361"/>
      <c r="CE111" s="361"/>
      <c r="CF111" s="361"/>
      <c r="CG111" s="361"/>
      <c r="CH111" s="361"/>
      <c r="CI111" s="361"/>
      <c r="CJ111" s="361"/>
      <c r="CK111" s="361"/>
      <c r="CL111" s="361"/>
      <c r="CM111" s="361"/>
      <c r="CN111" s="361"/>
      <c r="CO111" s="361"/>
      <c r="CP111" s="361"/>
      <c r="CQ111" s="361"/>
      <c r="CR111" s="361"/>
      <c r="CS111" s="361"/>
      <c r="CT111" s="361"/>
      <c r="CU111" s="361"/>
      <c r="CV111" s="361"/>
      <c r="CW111" s="361"/>
      <c r="CX111" s="361"/>
      <c r="CY111" s="361"/>
      <c r="CZ111" s="361"/>
      <c r="DA111" s="361"/>
      <c r="DB111" s="361"/>
      <c r="DC111" s="361"/>
      <c r="DD111" s="361"/>
      <c r="DE111" s="361"/>
      <c r="DF111" s="361"/>
    </row>
    <row r="112" spans="1:110" s="3" customFormat="1" x14ac:dyDescent="0.25">
      <c r="A112" s="35" t="s">
        <v>187</v>
      </c>
      <c r="B112" s="824" t="s">
        <v>202</v>
      </c>
      <c r="C112" s="824"/>
      <c r="D112" s="824"/>
      <c r="E112" s="824"/>
      <c r="F112" s="824"/>
      <c r="G112" s="824"/>
      <c r="H112" s="824"/>
      <c r="I112" s="824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</row>
  </sheetData>
  <customSheetViews>
    <customSheetView guid="{7CA7D035-D2A1-4B96-838D-2652318C62B1}" scale="85" showPageBreaks="1" printArea="1">
      <selection activeCell="L64" sqref="L64"/>
      <rowBreaks count="1" manualBreakCount="1">
        <brk id="67" max="14" man="1"/>
      </rowBreaks>
      <pageMargins left="0.78740157499999996" right="0.78740157499999996" top="0.984251969" bottom="0.984251969" header="0.49212598499999999" footer="0.49212598499999999"/>
      <pageSetup paperSize="9" scale="35" orientation="portrait" r:id="rId1"/>
      <headerFooter alignWithMargins="0"/>
    </customSheetView>
    <customSheetView guid="{4B91FCD0-AC6F-4F62-A2A7-5B28A3ADE10A}" scale="85" showPageBreaks="1" printArea="1">
      <selection activeCell="L21" sqref="L21"/>
      <rowBreaks count="1" manualBreakCount="1">
        <brk id="67" max="14" man="1"/>
      </rowBreaks>
      <pageMargins left="0.78740157499999996" right="0.78740157499999996" top="0.984251969" bottom="0.984251969" header="0.49212598499999999" footer="0.49212598499999999"/>
      <pageSetup paperSize="9" scale="35" orientation="portrait" r:id="rId2"/>
      <headerFooter alignWithMargins="0"/>
    </customSheetView>
    <customSheetView guid="{2C3335CB-4BE0-44BB-82F6-2C1FC4999773}" scale="85" showPageBreaks="1" printArea="1">
      <selection activeCell="N99" sqref="N99"/>
      <rowBreaks count="1" manualBreakCount="1">
        <brk id="67" max="14" man="1"/>
      </rowBreaks>
      <pageMargins left="0.78740157499999996" right="0.78740157499999996" top="0.984251969" bottom="0.984251969" header="0.49212598499999999" footer="0.49212598499999999"/>
      <pageSetup paperSize="9" scale="35" orientation="portrait" r:id="rId3"/>
      <headerFooter alignWithMargins="0"/>
    </customSheetView>
    <customSheetView guid="{FC82BE2D-C83D-4217-A18C-185181D7A7A0}" scale="85" showPageBreaks="1" printArea="1" topLeftCell="A7">
      <selection activeCell="C96" sqref="C96"/>
      <rowBreaks count="1" manualBreakCount="1">
        <brk id="67" max="14" man="1"/>
      </rowBreaks>
      <pageMargins left="0.78740157499999996" right="0.78740157499999996" top="0.984251969" bottom="0.984251969" header="0.49212598499999999" footer="0.49212598499999999"/>
      <pageSetup paperSize="9" scale="35" orientation="portrait" r:id="rId4"/>
      <headerFooter alignWithMargins="0"/>
    </customSheetView>
    <customSheetView guid="{EA768C4A-5615-4074-B997-8444ED42E930}" scale="85">
      <selection activeCell="E50" sqref="E50:I50"/>
      <rowBreaks count="1" manualBreakCount="1">
        <brk id="67" max="14" man="1"/>
      </rowBreaks>
      <pageMargins left="0.78740157499999996" right="0.78740157499999996" top="0.984251969" bottom="0.984251969" header="0.49212598499999999" footer="0.49212598499999999"/>
      <pageSetup paperSize="9" scale="35" orientation="portrait" r:id="rId5"/>
      <headerFooter alignWithMargins="0"/>
    </customSheetView>
    <customSheetView guid="{7F1F19E8-64BC-4A29-A595-25206AC21D72}" scale="85" showPageBreaks="1" printArea="1">
      <selection activeCell="E50" sqref="E50:I50"/>
      <rowBreaks count="1" manualBreakCount="1">
        <brk id="67" max="14" man="1"/>
      </rowBreaks>
      <pageMargins left="0.78740157499999996" right="0.78740157499999996" top="0.984251969" bottom="0.984251969" header="0.49212598499999999" footer="0.49212598499999999"/>
      <pageSetup paperSize="9" scale="35" orientation="portrait" r:id="rId6"/>
      <headerFooter alignWithMargins="0"/>
    </customSheetView>
  </customSheetViews>
  <mergeCells count="58">
    <mergeCell ref="A1:I1"/>
    <mergeCell ref="A2:I2"/>
    <mergeCell ref="F3:F5"/>
    <mergeCell ref="B3:B5"/>
    <mergeCell ref="C3:C5"/>
    <mergeCell ref="A3:A5"/>
    <mergeCell ref="B69:B70"/>
    <mergeCell ref="B71:B72"/>
    <mergeCell ref="B73:B74"/>
    <mergeCell ref="B51:B53"/>
    <mergeCell ref="A67:C67"/>
    <mergeCell ref="B54:B59"/>
    <mergeCell ref="B60:B63"/>
    <mergeCell ref="B65:B66"/>
    <mergeCell ref="B112:I112"/>
    <mergeCell ref="H3:H5"/>
    <mergeCell ref="I3:I5"/>
    <mergeCell ref="B37:B40"/>
    <mergeCell ref="B42:B49"/>
    <mergeCell ref="B82:B84"/>
    <mergeCell ref="D3:D5"/>
    <mergeCell ref="E3:E5"/>
    <mergeCell ref="B22:B24"/>
    <mergeCell ref="G3:G5"/>
    <mergeCell ref="B90:B92"/>
    <mergeCell ref="B106:B108"/>
    <mergeCell ref="A50:C50"/>
    <mergeCell ref="B6:B7"/>
    <mergeCell ref="A6:A13"/>
    <mergeCell ref="A15:A24"/>
    <mergeCell ref="A26:A40"/>
    <mergeCell ref="A42:A49"/>
    <mergeCell ref="A14:C14"/>
    <mergeCell ref="A25:C25"/>
    <mergeCell ref="A41:C41"/>
    <mergeCell ref="B20:B21"/>
    <mergeCell ref="B31:B36"/>
    <mergeCell ref="B8:B10"/>
    <mergeCell ref="B11:B13"/>
    <mergeCell ref="B15:B17"/>
    <mergeCell ref="B18:B19"/>
    <mergeCell ref="B26:B30"/>
    <mergeCell ref="A110:C110"/>
    <mergeCell ref="A51:A66"/>
    <mergeCell ref="A68:A84"/>
    <mergeCell ref="A86:A92"/>
    <mergeCell ref="A94:A108"/>
    <mergeCell ref="A85:C85"/>
    <mergeCell ref="A93:C93"/>
    <mergeCell ref="B97:B99"/>
    <mergeCell ref="B100:B101"/>
    <mergeCell ref="B102:B103"/>
    <mergeCell ref="B104:B105"/>
    <mergeCell ref="A109:C109"/>
    <mergeCell ref="B75:B78"/>
    <mergeCell ref="B79:B81"/>
    <mergeCell ref="B86:B88"/>
    <mergeCell ref="B94:B96"/>
  </mergeCells>
  <pageMargins left="0.78740157499999996" right="0.78740157499999996" top="0.984251969" bottom="0.984251969" header="0.49212598499999999" footer="0.49212598499999999"/>
  <pageSetup paperSize="9" scale="35" orientation="portrait" r:id="rId7"/>
  <headerFooter alignWithMargins="0"/>
  <rowBreaks count="1" manualBreakCount="1">
    <brk id="67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Y112"/>
  <sheetViews>
    <sheetView workbookViewId="0">
      <selection activeCell="G118" sqref="G118"/>
    </sheetView>
  </sheetViews>
  <sheetFormatPr defaultRowHeight="15" x14ac:dyDescent="0.25"/>
  <cols>
    <col min="1" max="1" width="16.28515625" customWidth="1"/>
    <col min="2" max="2" width="27.140625" bestFit="1" customWidth="1"/>
    <col min="3" max="3" width="25.7109375" customWidth="1"/>
    <col min="4" max="4" width="13" customWidth="1"/>
    <col min="5" max="5" width="9.28515625" customWidth="1"/>
    <col min="6" max="6" width="14.5703125" customWidth="1"/>
    <col min="7" max="7" width="15.140625" customWidth="1"/>
    <col min="8" max="8" width="17" customWidth="1"/>
  </cols>
  <sheetData>
    <row r="1" spans="1:9" ht="27.75" customHeight="1" x14ac:dyDescent="0.25">
      <c r="A1" s="840" t="s">
        <v>377</v>
      </c>
      <c r="B1" s="840"/>
      <c r="C1" s="840"/>
      <c r="D1" s="840"/>
      <c r="E1" s="840"/>
      <c r="F1" s="840"/>
      <c r="G1" s="840"/>
      <c r="H1" s="840"/>
    </row>
    <row r="2" spans="1:9" ht="27.75" customHeight="1" x14ac:dyDescent="0.25">
      <c r="A2" s="841" t="s">
        <v>196</v>
      </c>
      <c r="B2" s="841"/>
      <c r="C2" s="841"/>
      <c r="D2" s="841"/>
      <c r="E2" s="841"/>
      <c r="F2" s="841"/>
      <c r="G2" s="841"/>
      <c r="H2" s="841"/>
    </row>
    <row r="3" spans="1:9" ht="24.95" customHeight="1" x14ac:dyDescent="0.25">
      <c r="A3" s="846" t="s">
        <v>141</v>
      </c>
      <c r="B3" s="845" t="s">
        <v>376</v>
      </c>
      <c r="C3" s="847" t="s">
        <v>2</v>
      </c>
      <c r="D3" s="845" t="s">
        <v>132</v>
      </c>
      <c r="E3" s="845" t="s">
        <v>133</v>
      </c>
      <c r="F3" s="845" t="s">
        <v>189</v>
      </c>
      <c r="G3" s="845" t="s">
        <v>142</v>
      </c>
      <c r="H3" s="845" t="s">
        <v>190</v>
      </c>
    </row>
    <row r="4" spans="1:9" ht="24.95" customHeight="1" x14ac:dyDescent="0.25">
      <c r="A4" s="846"/>
      <c r="B4" s="845"/>
      <c r="C4" s="847"/>
      <c r="D4" s="845"/>
      <c r="E4" s="845"/>
      <c r="F4" s="845"/>
      <c r="G4" s="845"/>
      <c r="H4" s="845"/>
    </row>
    <row r="5" spans="1:9" ht="50.25" customHeight="1" x14ac:dyDescent="0.25">
      <c r="A5" s="846"/>
      <c r="B5" s="845"/>
      <c r="C5" s="847"/>
      <c r="D5" s="845"/>
      <c r="E5" s="845"/>
      <c r="F5" s="845"/>
      <c r="G5" s="845"/>
      <c r="H5" s="845"/>
    </row>
    <row r="6" spans="1:9" ht="15.75" x14ac:dyDescent="0.25">
      <c r="A6" s="788" t="s">
        <v>143</v>
      </c>
      <c r="B6" s="781" t="s">
        <v>4</v>
      </c>
      <c r="C6" s="370" t="s">
        <v>5</v>
      </c>
      <c r="D6" s="680">
        <v>2</v>
      </c>
      <c r="E6" s="28">
        <v>400</v>
      </c>
      <c r="F6" s="29">
        <v>240</v>
      </c>
      <c r="G6" s="112">
        <v>0.84989247311827965</v>
      </c>
      <c r="H6" s="44">
        <v>6.6084314470186103E-2</v>
      </c>
      <c r="I6" s="113"/>
    </row>
    <row r="7" spans="1:9" ht="15.75" x14ac:dyDescent="0.25">
      <c r="A7" s="788"/>
      <c r="B7" s="781"/>
      <c r="C7" s="370" t="s">
        <v>6</v>
      </c>
      <c r="D7" s="680">
        <v>1</v>
      </c>
      <c r="E7" s="28">
        <v>200</v>
      </c>
      <c r="F7" s="29">
        <v>120</v>
      </c>
      <c r="G7" s="112">
        <v>0.56608078301626685</v>
      </c>
      <c r="H7" s="44">
        <v>6.2374245472837021E-2</v>
      </c>
    </row>
    <row r="8" spans="1:9" ht="15.75" x14ac:dyDescent="0.25">
      <c r="A8" s="788"/>
      <c r="B8" s="832" t="s">
        <v>7</v>
      </c>
      <c r="C8" s="30" t="s">
        <v>8</v>
      </c>
      <c r="D8" s="681"/>
      <c r="E8" s="26"/>
      <c r="F8" s="26"/>
      <c r="G8" s="651"/>
      <c r="H8" s="26"/>
    </row>
    <row r="9" spans="1:9" ht="15.75" x14ac:dyDescent="0.25">
      <c r="A9" s="788"/>
      <c r="B9" s="832"/>
      <c r="C9" s="30" t="s">
        <v>9</v>
      </c>
      <c r="D9" s="681"/>
      <c r="E9" s="26"/>
      <c r="F9" s="26"/>
      <c r="G9" s="651"/>
      <c r="H9" s="26"/>
    </row>
    <row r="10" spans="1:9" ht="15.75" x14ac:dyDescent="0.25">
      <c r="A10" s="788"/>
      <c r="B10" s="832"/>
      <c r="C10" s="30" t="s">
        <v>10</v>
      </c>
      <c r="D10" s="681"/>
      <c r="E10" s="26"/>
      <c r="F10" s="26"/>
      <c r="G10" s="651"/>
      <c r="H10" s="26"/>
    </row>
    <row r="11" spans="1:9" ht="15.75" x14ac:dyDescent="0.25">
      <c r="A11" s="788"/>
      <c r="B11" s="781" t="s">
        <v>11</v>
      </c>
      <c r="C11" s="30" t="s">
        <v>144</v>
      </c>
      <c r="D11" s="681"/>
      <c r="E11" s="26"/>
      <c r="F11" s="26"/>
      <c r="G11" s="651"/>
      <c r="H11" s="26"/>
    </row>
    <row r="12" spans="1:9" ht="15.75" x14ac:dyDescent="0.25">
      <c r="A12" s="788"/>
      <c r="B12" s="781"/>
      <c r="C12" s="370" t="s">
        <v>145</v>
      </c>
      <c r="D12" s="680">
        <v>1</v>
      </c>
      <c r="E12" s="28">
        <v>200</v>
      </c>
      <c r="F12" s="29">
        <v>120</v>
      </c>
      <c r="G12" s="112">
        <v>1.05</v>
      </c>
      <c r="H12" s="44">
        <v>8.9285714285714281E-3</v>
      </c>
    </row>
    <row r="13" spans="1:9" ht="15.75" x14ac:dyDescent="0.25">
      <c r="A13" s="788"/>
      <c r="B13" s="781"/>
      <c r="C13" s="30" t="s">
        <v>146</v>
      </c>
      <c r="D13" s="681"/>
      <c r="E13" s="26"/>
      <c r="F13" s="26"/>
      <c r="G13" s="651"/>
      <c r="H13" s="26"/>
    </row>
    <row r="14" spans="1:9" ht="15.75" x14ac:dyDescent="0.25">
      <c r="A14" s="786" t="s">
        <v>147</v>
      </c>
      <c r="B14" s="786"/>
      <c r="C14" s="786"/>
      <c r="D14" s="682">
        <v>4</v>
      </c>
      <c r="E14" s="398">
        <v>800</v>
      </c>
      <c r="F14" s="398">
        <v>480</v>
      </c>
      <c r="G14" s="652">
        <v>0.82896643231320655</v>
      </c>
      <c r="H14" s="396">
        <v>6.0011540680900172E-2</v>
      </c>
    </row>
    <row r="15" spans="1:9" ht="15.75" customHeight="1" x14ac:dyDescent="0.25">
      <c r="A15" s="788" t="s">
        <v>148</v>
      </c>
      <c r="B15" s="781" t="s">
        <v>15</v>
      </c>
      <c r="C15" s="370" t="s">
        <v>16</v>
      </c>
      <c r="D15" s="680">
        <v>1</v>
      </c>
      <c r="E15" s="28">
        <v>100</v>
      </c>
      <c r="F15" s="29">
        <v>60</v>
      </c>
      <c r="G15" s="112">
        <v>0.60304388422035482</v>
      </c>
      <c r="H15" s="44">
        <v>0.18260869565217391</v>
      </c>
    </row>
    <row r="16" spans="1:9" ht="15.75" x14ac:dyDescent="0.25">
      <c r="A16" s="788"/>
      <c r="B16" s="781"/>
      <c r="C16" s="30" t="s">
        <v>17</v>
      </c>
      <c r="D16" s="681"/>
      <c r="E16" s="26"/>
      <c r="F16" s="26"/>
      <c r="G16" s="651"/>
      <c r="H16" s="26"/>
    </row>
    <row r="17" spans="1:8" ht="15.75" x14ac:dyDescent="0.25">
      <c r="A17" s="788"/>
      <c r="B17" s="781"/>
      <c r="C17" s="370" t="s">
        <v>18</v>
      </c>
      <c r="D17" s="680">
        <v>2</v>
      </c>
      <c r="E17" s="28">
        <v>200</v>
      </c>
      <c r="F17" s="29">
        <v>120</v>
      </c>
      <c r="G17" s="112">
        <v>0.61734567901234561</v>
      </c>
      <c r="H17" s="44">
        <v>0.12101910828025478</v>
      </c>
    </row>
    <row r="18" spans="1:8" ht="15.75" x14ac:dyDescent="0.25">
      <c r="A18" s="788"/>
      <c r="B18" s="781" t="s">
        <v>19</v>
      </c>
      <c r="C18" s="370" t="s">
        <v>20</v>
      </c>
      <c r="D18" s="680">
        <v>1</v>
      </c>
      <c r="E18" s="28">
        <v>200</v>
      </c>
      <c r="F18" s="29">
        <v>120</v>
      </c>
      <c r="G18" s="112">
        <v>0.58459322325421392</v>
      </c>
      <c r="H18" s="44">
        <v>0.12082670906200318</v>
      </c>
    </row>
    <row r="19" spans="1:8" ht="15.75" x14ac:dyDescent="0.25">
      <c r="A19" s="788"/>
      <c r="B19" s="781"/>
      <c r="C19" s="30" t="s">
        <v>21</v>
      </c>
      <c r="D19" s="681"/>
      <c r="E19" s="26"/>
      <c r="F19" s="26"/>
      <c r="G19" s="651"/>
      <c r="H19" s="26"/>
    </row>
    <row r="20" spans="1:8" ht="15.75" x14ac:dyDescent="0.25">
      <c r="A20" s="788"/>
      <c r="B20" s="788" t="s">
        <v>22</v>
      </c>
      <c r="C20" s="30" t="s">
        <v>23</v>
      </c>
      <c r="D20" s="681"/>
      <c r="E20" s="26"/>
      <c r="F20" s="26"/>
      <c r="G20" s="651"/>
      <c r="H20" s="26"/>
    </row>
    <row r="21" spans="1:8" ht="15.75" x14ac:dyDescent="0.25">
      <c r="A21" s="788"/>
      <c r="B21" s="788"/>
      <c r="C21" s="370" t="s">
        <v>24</v>
      </c>
      <c r="D21" s="680">
        <v>1</v>
      </c>
      <c r="E21" s="28">
        <v>100</v>
      </c>
      <c r="F21" s="29">
        <v>60</v>
      </c>
      <c r="G21" s="112">
        <v>0.80777777777777782</v>
      </c>
      <c r="H21" s="44">
        <v>9.0543259557344061E-2</v>
      </c>
    </row>
    <row r="22" spans="1:8" ht="15.75" x14ac:dyDescent="0.25">
      <c r="A22" s="788"/>
      <c r="B22" s="788" t="s">
        <v>25</v>
      </c>
      <c r="C22" s="370" t="s">
        <v>26</v>
      </c>
      <c r="D22" s="680">
        <v>1</v>
      </c>
      <c r="E22" s="28">
        <v>200</v>
      </c>
      <c r="F22" s="29">
        <v>120</v>
      </c>
      <c r="G22" s="112">
        <v>1.0056679894179894</v>
      </c>
      <c r="H22" s="44">
        <v>8.4745762711864403E-2</v>
      </c>
    </row>
    <row r="23" spans="1:8" ht="15.75" x14ac:dyDescent="0.25">
      <c r="A23" s="788"/>
      <c r="B23" s="788"/>
      <c r="C23" s="370" t="s">
        <v>27</v>
      </c>
      <c r="D23" s="680">
        <v>1</v>
      </c>
      <c r="E23" s="28">
        <v>200</v>
      </c>
      <c r="F23" s="29">
        <v>120</v>
      </c>
      <c r="G23" s="112">
        <v>0.83238977072310394</v>
      </c>
      <c r="H23" s="44">
        <v>3.2258064516129031E-2</v>
      </c>
    </row>
    <row r="24" spans="1:8" ht="15.75" x14ac:dyDescent="0.25">
      <c r="A24" s="788"/>
      <c r="B24" s="788"/>
      <c r="C24" s="30" t="s">
        <v>149</v>
      </c>
      <c r="D24" s="681"/>
      <c r="E24" s="26"/>
      <c r="F24" s="26"/>
      <c r="G24" s="651"/>
      <c r="H24" s="26"/>
    </row>
    <row r="25" spans="1:8" ht="15.75" x14ac:dyDescent="0.25">
      <c r="A25" s="786" t="s">
        <v>147</v>
      </c>
      <c r="B25" s="786"/>
      <c r="C25" s="786"/>
      <c r="D25" s="682">
        <v>7</v>
      </c>
      <c r="E25" s="398">
        <v>1000</v>
      </c>
      <c r="F25" s="398">
        <v>600</v>
      </c>
      <c r="G25" s="652">
        <v>0.74908149868134388</v>
      </c>
      <c r="H25" s="396">
        <v>9.9546044098573275E-2</v>
      </c>
    </row>
    <row r="26" spans="1:8" ht="15.75" x14ac:dyDescent="0.25">
      <c r="A26" s="788" t="s">
        <v>150</v>
      </c>
      <c r="B26" s="788" t="s">
        <v>29</v>
      </c>
      <c r="C26" s="30" t="s">
        <v>30</v>
      </c>
      <c r="D26" s="681"/>
      <c r="E26" s="26"/>
      <c r="F26" s="26"/>
      <c r="G26" s="651"/>
      <c r="H26" s="26"/>
    </row>
    <row r="27" spans="1:8" ht="15.75" x14ac:dyDescent="0.25">
      <c r="A27" s="788"/>
      <c r="B27" s="788"/>
      <c r="C27" s="30" t="s">
        <v>31</v>
      </c>
      <c r="D27" s="681"/>
      <c r="E27" s="26"/>
      <c r="F27" s="26"/>
      <c r="G27" s="651"/>
      <c r="H27" s="26"/>
    </row>
    <row r="28" spans="1:8" ht="15.75" x14ac:dyDescent="0.25">
      <c r="A28" s="788"/>
      <c r="B28" s="788"/>
      <c r="C28" s="370" t="s">
        <v>32</v>
      </c>
      <c r="D28" s="680">
        <v>1</v>
      </c>
      <c r="E28" s="28">
        <v>200</v>
      </c>
      <c r="F28" s="29">
        <v>120</v>
      </c>
      <c r="G28" s="112">
        <v>0.69821428571428579</v>
      </c>
      <c r="H28" s="44">
        <v>6.3444108761329304E-2</v>
      </c>
    </row>
    <row r="29" spans="1:8" ht="15.75" x14ac:dyDescent="0.25">
      <c r="A29" s="788"/>
      <c r="B29" s="788"/>
      <c r="C29" s="370" t="s">
        <v>33</v>
      </c>
      <c r="D29" s="680">
        <v>1</v>
      </c>
      <c r="E29" s="28">
        <v>130</v>
      </c>
      <c r="F29" s="29">
        <v>90</v>
      </c>
      <c r="G29" s="112">
        <v>0.85759259259259268</v>
      </c>
      <c r="H29" s="44">
        <v>2.7322404371584699E-2</v>
      </c>
    </row>
    <row r="30" spans="1:8" ht="15.75" x14ac:dyDescent="0.25">
      <c r="A30" s="788"/>
      <c r="B30" s="788"/>
      <c r="C30" s="30" t="s">
        <v>151</v>
      </c>
      <c r="D30" s="681"/>
      <c r="E30" s="26"/>
      <c r="F30" s="26"/>
      <c r="G30" s="651"/>
      <c r="H30" s="26"/>
    </row>
    <row r="31" spans="1:8" ht="15.75" x14ac:dyDescent="0.25">
      <c r="A31" s="788"/>
      <c r="B31" s="788" t="s">
        <v>35</v>
      </c>
      <c r="C31" s="370" t="s">
        <v>36</v>
      </c>
      <c r="D31" s="766">
        <v>1</v>
      </c>
      <c r="E31" s="766">
        <v>200</v>
      </c>
      <c r="F31" s="766">
        <v>120</v>
      </c>
      <c r="G31" s="112">
        <v>0.86</v>
      </c>
      <c r="H31" s="766"/>
    </row>
    <row r="32" spans="1:8" ht="15.75" x14ac:dyDescent="0.25">
      <c r="A32" s="788"/>
      <c r="B32" s="788"/>
      <c r="C32" s="370" t="s">
        <v>37</v>
      </c>
      <c r="D32" s="28">
        <v>1</v>
      </c>
      <c r="E32" s="28">
        <v>100</v>
      </c>
      <c r="F32" s="29">
        <v>60</v>
      </c>
      <c r="G32" s="112">
        <v>0.68</v>
      </c>
      <c r="H32" s="44">
        <v>5.4455445544554455E-2</v>
      </c>
    </row>
    <row r="33" spans="1:8" ht="15.75" x14ac:dyDescent="0.25">
      <c r="A33" s="788"/>
      <c r="B33" s="788"/>
      <c r="C33" s="30" t="s">
        <v>38</v>
      </c>
      <c r="D33" s="681"/>
      <c r="E33" s="26"/>
      <c r="F33" s="26"/>
      <c r="G33" s="651"/>
      <c r="H33" s="26"/>
    </row>
    <row r="34" spans="1:8" ht="15.75" x14ac:dyDescent="0.25">
      <c r="A34" s="788"/>
      <c r="B34" s="788"/>
      <c r="C34" s="30" t="s">
        <v>39</v>
      </c>
      <c r="D34" s="681"/>
      <c r="E34" s="26"/>
      <c r="F34" s="26"/>
      <c r="G34" s="651"/>
      <c r="H34" s="26"/>
    </row>
    <row r="35" spans="1:8" ht="15.75" x14ac:dyDescent="0.25">
      <c r="A35" s="788"/>
      <c r="B35" s="788"/>
      <c r="C35" s="30" t="s">
        <v>40</v>
      </c>
      <c r="D35" s="681"/>
      <c r="E35" s="26"/>
      <c r="F35" s="26"/>
      <c r="G35" s="651"/>
      <c r="H35" s="26"/>
    </row>
    <row r="36" spans="1:8" ht="15" customHeight="1" x14ac:dyDescent="0.25">
      <c r="A36" s="788"/>
      <c r="B36" s="788"/>
      <c r="C36" s="30" t="s">
        <v>152</v>
      </c>
      <c r="D36" s="681"/>
      <c r="E36" s="26"/>
      <c r="F36" s="26"/>
      <c r="G36" s="651"/>
      <c r="H36" s="26"/>
    </row>
    <row r="37" spans="1:8" ht="15.75" x14ac:dyDescent="0.25">
      <c r="A37" s="788"/>
      <c r="B37" s="788" t="s">
        <v>42</v>
      </c>
      <c r="C37" s="30" t="s">
        <v>43</v>
      </c>
      <c r="D37" s="681"/>
      <c r="E37" s="26"/>
      <c r="F37" s="26"/>
      <c r="G37" s="651"/>
      <c r="H37" s="26"/>
    </row>
    <row r="38" spans="1:8" ht="15.75" x14ac:dyDescent="0.25">
      <c r="A38" s="788"/>
      <c r="B38" s="788"/>
      <c r="C38" s="30" t="s">
        <v>44</v>
      </c>
      <c r="D38" s="681"/>
      <c r="E38" s="26"/>
      <c r="F38" s="26"/>
      <c r="G38" s="651"/>
      <c r="H38" s="26"/>
    </row>
    <row r="39" spans="1:8" ht="15.75" x14ac:dyDescent="0.25">
      <c r="A39" s="788"/>
      <c r="B39" s="788"/>
      <c r="C39" s="370" t="s">
        <v>153</v>
      </c>
      <c r="D39" s="159">
        <v>1</v>
      </c>
      <c r="E39" s="159">
        <v>200</v>
      </c>
      <c r="F39" s="159">
        <v>120</v>
      </c>
      <c r="G39" s="112">
        <v>0.42541214146477302</v>
      </c>
      <c r="H39" s="44">
        <v>3.098106712564544E-2</v>
      </c>
    </row>
    <row r="40" spans="1:8" ht="15.75" x14ac:dyDescent="0.25">
      <c r="A40" s="788"/>
      <c r="B40" s="788"/>
      <c r="C40" s="370" t="s">
        <v>46</v>
      </c>
      <c r="D40" s="28">
        <v>1</v>
      </c>
      <c r="E40" s="28">
        <v>130</v>
      </c>
      <c r="F40" s="29">
        <v>90</v>
      </c>
      <c r="G40" s="112">
        <v>0.73033509700176369</v>
      </c>
      <c r="H40" s="44">
        <v>4.0767386091127102E-2</v>
      </c>
    </row>
    <row r="41" spans="1:8" ht="15.75" x14ac:dyDescent="0.25">
      <c r="A41" s="786" t="s">
        <v>147</v>
      </c>
      <c r="B41" s="786"/>
      <c r="C41" s="786"/>
      <c r="D41" s="682">
        <v>6</v>
      </c>
      <c r="E41" s="398">
        <v>960</v>
      </c>
      <c r="F41" s="398">
        <v>600</v>
      </c>
      <c r="G41" s="652">
        <v>0.70297241905628516</v>
      </c>
      <c r="H41" s="396">
        <v>4.8436811977102597E-2</v>
      </c>
    </row>
    <row r="42" spans="1:8" ht="15.75" x14ac:dyDescent="0.25">
      <c r="A42" s="788" t="s">
        <v>154</v>
      </c>
      <c r="B42" s="788" t="s">
        <v>47</v>
      </c>
      <c r="C42" s="370" t="s">
        <v>48</v>
      </c>
      <c r="D42" s="680">
        <v>1</v>
      </c>
      <c r="E42" s="28">
        <v>130</v>
      </c>
      <c r="F42" s="29">
        <v>90</v>
      </c>
      <c r="G42" s="112">
        <v>0.75429526748971198</v>
      </c>
      <c r="H42" s="44">
        <v>2.9484029484029485E-2</v>
      </c>
    </row>
    <row r="43" spans="1:8" ht="15.75" x14ac:dyDescent="0.25">
      <c r="A43" s="788"/>
      <c r="B43" s="788"/>
      <c r="C43" s="30" t="s">
        <v>49</v>
      </c>
      <c r="D43" s="681"/>
      <c r="E43" s="26"/>
      <c r="F43" s="26"/>
      <c r="G43" s="651"/>
      <c r="H43" s="26"/>
    </row>
    <row r="44" spans="1:8" ht="15.75" x14ac:dyDescent="0.25">
      <c r="A44" s="788"/>
      <c r="B44" s="788"/>
      <c r="C44" s="30" t="s">
        <v>50</v>
      </c>
      <c r="D44" s="681"/>
      <c r="E44" s="26"/>
      <c r="F44" s="26"/>
      <c r="G44" s="651"/>
      <c r="H44" s="26"/>
    </row>
    <row r="45" spans="1:8" ht="15.75" x14ac:dyDescent="0.25">
      <c r="A45" s="788"/>
      <c r="B45" s="788"/>
      <c r="C45" s="30" t="s">
        <v>51</v>
      </c>
      <c r="D45" s="681"/>
      <c r="E45" s="26"/>
      <c r="F45" s="26"/>
      <c r="G45" s="651"/>
      <c r="H45" s="26"/>
    </row>
    <row r="46" spans="1:8" ht="15.75" x14ac:dyDescent="0.25">
      <c r="A46" s="788"/>
      <c r="B46" s="788"/>
      <c r="C46" s="30" t="s">
        <v>52</v>
      </c>
      <c r="D46" s="681"/>
      <c r="E46" s="26"/>
      <c r="F46" s="26"/>
      <c r="G46" s="651"/>
      <c r="H46" s="26"/>
    </row>
    <row r="47" spans="1:8" ht="15.75" x14ac:dyDescent="0.25">
      <c r="A47" s="788"/>
      <c r="B47" s="788"/>
      <c r="C47" s="30" t="s">
        <v>53</v>
      </c>
      <c r="D47" s="681"/>
      <c r="E47" s="26"/>
      <c r="F47" s="26"/>
      <c r="G47" s="651"/>
      <c r="H47" s="26"/>
    </row>
    <row r="48" spans="1:8" ht="15.75" x14ac:dyDescent="0.25">
      <c r="A48" s="788"/>
      <c r="B48" s="788"/>
      <c r="C48" s="30" t="s">
        <v>54</v>
      </c>
      <c r="D48" s="681"/>
      <c r="E48" s="26"/>
      <c r="F48" s="26"/>
      <c r="G48" s="651"/>
      <c r="H48" s="26"/>
    </row>
    <row r="49" spans="1:8" ht="15.75" x14ac:dyDescent="0.25">
      <c r="A49" s="788"/>
      <c r="B49" s="788"/>
      <c r="C49" s="30" t="s">
        <v>155</v>
      </c>
      <c r="D49" s="681"/>
      <c r="E49" s="26"/>
      <c r="F49" s="26"/>
      <c r="G49" s="651"/>
      <c r="H49" s="26"/>
    </row>
    <row r="50" spans="1:8" ht="15.75" x14ac:dyDescent="0.25">
      <c r="A50" s="786" t="s">
        <v>147</v>
      </c>
      <c r="B50" s="786"/>
      <c r="C50" s="786"/>
      <c r="D50" s="682">
        <v>1</v>
      </c>
      <c r="E50" s="398">
        <v>130</v>
      </c>
      <c r="F50" s="398">
        <v>90</v>
      </c>
      <c r="G50" s="652">
        <v>0.75429526748971198</v>
      </c>
      <c r="H50" s="396">
        <v>2.9484029484029485E-2</v>
      </c>
    </row>
    <row r="51" spans="1:8" ht="15.75" customHeight="1" x14ac:dyDescent="0.25">
      <c r="A51" s="788" t="s">
        <v>156</v>
      </c>
      <c r="B51" s="842" t="s">
        <v>56</v>
      </c>
      <c r="C51" s="30" t="s">
        <v>57</v>
      </c>
      <c r="D51" s="681"/>
      <c r="E51" s="26"/>
      <c r="F51" s="26"/>
      <c r="G51" s="651"/>
      <c r="H51" s="26"/>
    </row>
    <row r="52" spans="1:8" ht="15.75" x14ac:dyDescent="0.25">
      <c r="A52" s="788"/>
      <c r="B52" s="843"/>
      <c r="C52" s="30" t="s">
        <v>58</v>
      </c>
      <c r="D52" s="681"/>
      <c r="E52" s="26"/>
      <c r="F52" s="26"/>
      <c r="G52" s="651"/>
      <c r="H52" s="26"/>
    </row>
    <row r="53" spans="1:8" ht="15.75" x14ac:dyDescent="0.25">
      <c r="A53" s="788"/>
      <c r="B53" s="844"/>
      <c r="C53" s="30" t="s">
        <v>157</v>
      </c>
      <c r="D53" s="681"/>
      <c r="E53" s="26"/>
      <c r="F53" s="26"/>
      <c r="G53" s="651"/>
      <c r="H53" s="26"/>
    </row>
    <row r="54" spans="1:8" ht="15.75" x14ac:dyDescent="0.25">
      <c r="A54" s="788"/>
      <c r="B54" s="788" t="s">
        <v>60</v>
      </c>
      <c r="C54" s="370" t="s">
        <v>61</v>
      </c>
      <c r="D54" s="680">
        <v>2</v>
      </c>
      <c r="E54" s="28">
        <v>400</v>
      </c>
      <c r="F54" s="29">
        <v>240</v>
      </c>
      <c r="G54" s="112">
        <v>0.5345833333333333</v>
      </c>
      <c r="H54" s="44">
        <v>1.4910536779324055E-2</v>
      </c>
    </row>
    <row r="55" spans="1:8" ht="15.75" x14ac:dyDescent="0.25">
      <c r="A55" s="788"/>
      <c r="B55" s="788"/>
      <c r="C55" s="30" t="s">
        <v>62</v>
      </c>
      <c r="D55" s="681"/>
      <c r="E55" s="26"/>
      <c r="F55" s="26"/>
      <c r="G55" s="651"/>
      <c r="H55" s="26"/>
    </row>
    <row r="56" spans="1:8" ht="15.75" x14ac:dyDescent="0.25">
      <c r="A56" s="788"/>
      <c r="B56" s="788"/>
      <c r="C56" s="30" t="s">
        <v>63</v>
      </c>
      <c r="D56" s="681"/>
      <c r="E56" s="26"/>
      <c r="F56" s="26"/>
      <c r="G56" s="651"/>
      <c r="H56" s="26"/>
    </row>
    <row r="57" spans="1:8" ht="15.75" x14ac:dyDescent="0.25">
      <c r="A57" s="788"/>
      <c r="B57" s="788"/>
      <c r="C57" s="30" t="s">
        <v>64</v>
      </c>
      <c r="D57" s="681"/>
      <c r="E57" s="26"/>
      <c r="F57" s="26"/>
      <c r="G57" s="651"/>
      <c r="H57" s="26"/>
    </row>
    <row r="58" spans="1:8" ht="15.75" x14ac:dyDescent="0.25">
      <c r="A58" s="788"/>
      <c r="B58" s="788"/>
      <c r="C58" s="30" t="s">
        <v>65</v>
      </c>
      <c r="D58" s="681"/>
      <c r="E58" s="26"/>
      <c r="F58" s="26"/>
      <c r="G58" s="651"/>
      <c r="H58" s="26"/>
    </row>
    <row r="59" spans="1:8" ht="15.75" x14ac:dyDescent="0.25">
      <c r="A59" s="788"/>
      <c r="B59" s="788"/>
      <c r="C59" s="30" t="s">
        <v>66</v>
      </c>
      <c r="D59" s="681"/>
      <c r="E59" s="26"/>
      <c r="F59" s="26"/>
      <c r="G59" s="651"/>
      <c r="H59" s="26"/>
    </row>
    <row r="60" spans="1:8" ht="15.75" x14ac:dyDescent="0.25">
      <c r="A60" s="788"/>
      <c r="B60" s="788" t="s">
        <v>67</v>
      </c>
      <c r="C60" s="370" t="s">
        <v>68</v>
      </c>
      <c r="D60" s="680">
        <v>1</v>
      </c>
      <c r="E60" s="28">
        <v>130</v>
      </c>
      <c r="F60" s="29">
        <v>90</v>
      </c>
      <c r="G60" s="112">
        <v>1.0023443412452702</v>
      </c>
      <c r="H60" s="44">
        <v>0.32590529247910865</v>
      </c>
    </row>
    <row r="61" spans="1:8" ht="15.75" x14ac:dyDescent="0.25">
      <c r="A61" s="788"/>
      <c r="B61" s="788"/>
      <c r="C61" s="370" t="s">
        <v>69</v>
      </c>
      <c r="D61" s="680">
        <v>4</v>
      </c>
      <c r="E61" s="28">
        <v>430</v>
      </c>
      <c r="F61" s="29">
        <v>270</v>
      </c>
      <c r="G61" s="112">
        <v>0.86460511548230845</v>
      </c>
      <c r="H61" s="44">
        <v>0.20323129251700681</v>
      </c>
    </row>
    <row r="62" spans="1:8" ht="15.75" x14ac:dyDescent="0.25">
      <c r="A62" s="788"/>
      <c r="B62" s="788"/>
      <c r="C62" s="370" t="s">
        <v>70</v>
      </c>
      <c r="D62" s="680">
        <v>1</v>
      </c>
      <c r="E62" s="28">
        <v>100</v>
      </c>
      <c r="F62" s="29">
        <v>60</v>
      </c>
      <c r="G62" s="112">
        <v>1.0706318082788673</v>
      </c>
      <c r="H62" s="44">
        <v>0</v>
      </c>
    </row>
    <row r="63" spans="1:8" ht="15.75" x14ac:dyDescent="0.25">
      <c r="A63" s="788"/>
      <c r="B63" s="788"/>
      <c r="C63" s="30" t="s">
        <v>158</v>
      </c>
      <c r="D63" s="681"/>
      <c r="E63" s="26"/>
      <c r="F63" s="26"/>
      <c r="G63" s="651"/>
      <c r="H63" s="26"/>
    </row>
    <row r="64" spans="1:8" ht="15.75" x14ac:dyDescent="0.25">
      <c r="A64" s="788"/>
      <c r="B64" s="763" t="s">
        <v>350</v>
      </c>
      <c r="C64" s="370" t="s">
        <v>74</v>
      </c>
      <c r="D64" s="680">
        <v>1</v>
      </c>
      <c r="E64" s="28">
        <v>200</v>
      </c>
      <c r="F64" s="29">
        <v>120</v>
      </c>
      <c r="G64" s="112">
        <v>0.93787710015780201</v>
      </c>
      <c r="H64" s="44">
        <v>7.9691516709511565E-2</v>
      </c>
    </row>
    <row r="65" spans="1:8" s="361" customFormat="1" ht="15.75" x14ac:dyDescent="0.25">
      <c r="A65" s="788"/>
      <c r="B65" s="763" t="s">
        <v>352</v>
      </c>
      <c r="C65" s="370" t="s">
        <v>160</v>
      </c>
      <c r="D65" s="680">
        <v>2</v>
      </c>
      <c r="E65" s="28">
        <v>200</v>
      </c>
      <c r="F65" s="29">
        <v>120</v>
      </c>
      <c r="G65" s="112">
        <v>0.86128747795414462</v>
      </c>
      <c r="H65" s="44">
        <v>7.5980392156862739E-2</v>
      </c>
    </row>
    <row r="66" spans="1:8" ht="15.75" x14ac:dyDescent="0.25">
      <c r="A66" s="788"/>
      <c r="B66" s="763"/>
      <c r="C66" s="105" t="s">
        <v>161</v>
      </c>
      <c r="D66" s="681"/>
      <c r="E66" s="26"/>
      <c r="F66" s="26"/>
      <c r="G66" s="651"/>
      <c r="H66" s="26"/>
    </row>
    <row r="67" spans="1:8" ht="15.75" x14ac:dyDescent="0.25">
      <c r="A67" s="786" t="s">
        <v>147</v>
      </c>
      <c r="B67" s="786"/>
      <c r="C67" s="786"/>
      <c r="D67" s="682">
        <v>11</v>
      </c>
      <c r="E67" s="398">
        <v>1460</v>
      </c>
      <c r="F67" s="398">
        <v>900</v>
      </c>
      <c r="G67" s="652">
        <v>0.81343558862495913</v>
      </c>
      <c r="H67" s="396">
        <v>0.11291058394160584</v>
      </c>
    </row>
    <row r="68" spans="1:8" ht="15.75" x14ac:dyDescent="0.25">
      <c r="A68" s="788" t="s">
        <v>162</v>
      </c>
      <c r="B68" s="373" t="s">
        <v>163</v>
      </c>
      <c r="C68" s="370" t="s">
        <v>164</v>
      </c>
      <c r="D68" s="680">
        <v>2</v>
      </c>
      <c r="E68" s="28">
        <v>300</v>
      </c>
      <c r="F68" s="29">
        <v>180</v>
      </c>
      <c r="G68" s="112">
        <v>0.60806644880174288</v>
      </c>
      <c r="H68" s="44">
        <v>0.1113561190738699</v>
      </c>
    </row>
    <row r="69" spans="1:8" ht="15.75" x14ac:dyDescent="0.25">
      <c r="A69" s="788"/>
      <c r="B69" s="781" t="s">
        <v>78</v>
      </c>
      <c r="C69" s="370" t="s">
        <v>165</v>
      </c>
      <c r="D69" s="680">
        <v>2</v>
      </c>
      <c r="E69" s="28">
        <v>300</v>
      </c>
      <c r="F69" s="29">
        <v>180</v>
      </c>
      <c r="G69" s="112">
        <v>1.0824514991181657</v>
      </c>
      <c r="H69" s="44">
        <v>0.16986301369863013</v>
      </c>
    </row>
    <row r="70" spans="1:8" ht="15.75" x14ac:dyDescent="0.25">
      <c r="A70" s="788"/>
      <c r="B70" s="781"/>
      <c r="C70" s="370" t="s">
        <v>80</v>
      </c>
      <c r="D70" s="680">
        <v>3</v>
      </c>
      <c r="E70" s="28">
        <v>400</v>
      </c>
      <c r="F70" s="29">
        <v>240</v>
      </c>
      <c r="G70" s="112">
        <v>0.95738420124385049</v>
      </c>
      <c r="H70" s="44">
        <v>0.12531969309462915</v>
      </c>
    </row>
    <row r="71" spans="1:8" ht="15.75" x14ac:dyDescent="0.25">
      <c r="A71" s="788"/>
      <c r="B71" s="788" t="s">
        <v>81</v>
      </c>
      <c r="C71" s="30" t="s">
        <v>82</v>
      </c>
      <c r="D71" s="681"/>
      <c r="E71" s="26"/>
      <c r="F71" s="26"/>
      <c r="G71" s="651"/>
      <c r="H71" s="26"/>
    </row>
    <row r="72" spans="1:8" ht="15.75" x14ac:dyDescent="0.25">
      <c r="A72" s="788"/>
      <c r="B72" s="788"/>
      <c r="C72" s="370" t="s">
        <v>83</v>
      </c>
      <c r="D72" s="680">
        <v>2</v>
      </c>
      <c r="E72" s="28">
        <v>200</v>
      </c>
      <c r="F72" s="29">
        <v>120</v>
      </c>
      <c r="G72" s="112">
        <v>0.72048059964726641</v>
      </c>
      <c r="H72" s="44">
        <v>0.14595660749506903</v>
      </c>
    </row>
    <row r="73" spans="1:8" ht="15.75" x14ac:dyDescent="0.25">
      <c r="A73" s="788"/>
      <c r="B73" s="788" t="s">
        <v>84</v>
      </c>
      <c r="C73" s="30" t="s">
        <v>85</v>
      </c>
      <c r="D73" s="681"/>
      <c r="E73" s="681"/>
      <c r="F73" s="681"/>
      <c r="G73" s="681"/>
      <c r="H73" s="681"/>
    </row>
    <row r="74" spans="1:8" ht="15.75" x14ac:dyDescent="0.25">
      <c r="A74" s="788"/>
      <c r="B74" s="788"/>
      <c r="C74" s="370" t="s">
        <v>86</v>
      </c>
      <c r="D74" s="680">
        <v>5</v>
      </c>
      <c r="E74" s="28">
        <v>600</v>
      </c>
      <c r="F74" s="29">
        <v>360</v>
      </c>
      <c r="G74" s="112">
        <v>0.78893425862024902</v>
      </c>
      <c r="H74" s="44">
        <v>0.14992721979621543</v>
      </c>
    </row>
    <row r="75" spans="1:8" ht="15.75" x14ac:dyDescent="0.25">
      <c r="A75" s="788"/>
      <c r="B75" s="788" t="s">
        <v>87</v>
      </c>
      <c r="C75" s="370" t="s">
        <v>88</v>
      </c>
      <c r="D75" s="680">
        <v>2</v>
      </c>
      <c r="E75" s="28">
        <v>200</v>
      </c>
      <c r="F75" s="29">
        <v>120</v>
      </c>
      <c r="G75" s="112">
        <v>0.94254409171075837</v>
      </c>
      <c r="H75" s="44">
        <v>0.52141057934508817</v>
      </c>
    </row>
    <row r="76" spans="1:8" ht="15.75" x14ac:dyDescent="0.25">
      <c r="A76" s="788"/>
      <c r="B76" s="788"/>
      <c r="C76" s="370" t="s">
        <v>89</v>
      </c>
      <c r="D76" s="680">
        <v>5</v>
      </c>
      <c r="E76" s="28">
        <v>530</v>
      </c>
      <c r="F76" s="29">
        <v>330</v>
      </c>
      <c r="G76" s="112">
        <v>0.6849685995900463</v>
      </c>
      <c r="H76" s="44">
        <v>0.13245546088303642</v>
      </c>
    </row>
    <row r="77" spans="1:8" ht="15.75" x14ac:dyDescent="0.25">
      <c r="A77" s="788"/>
      <c r="B77" s="788"/>
      <c r="C77" s="370" t="s">
        <v>90</v>
      </c>
      <c r="D77" s="680">
        <v>1</v>
      </c>
      <c r="E77" s="28">
        <v>200</v>
      </c>
      <c r="F77" s="29">
        <v>120</v>
      </c>
      <c r="G77" s="112">
        <v>0.76351694186446506</v>
      </c>
      <c r="H77" s="44">
        <v>0.12366737739872068</v>
      </c>
    </row>
    <row r="78" spans="1:8" ht="15.75" x14ac:dyDescent="0.25">
      <c r="A78" s="788"/>
      <c r="B78" s="788"/>
      <c r="C78" s="30" t="s">
        <v>166</v>
      </c>
      <c r="D78" s="681"/>
      <c r="E78" s="26"/>
      <c r="F78" s="26"/>
      <c r="G78" s="651"/>
      <c r="H78" s="26"/>
    </row>
    <row r="79" spans="1:8" ht="15.75" x14ac:dyDescent="0.25">
      <c r="A79" s="788"/>
      <c r="B79" s="788" t="s">
        <v>167</v>
      </c>
      <c r="C79" s="370" t="s">
        <v>93</v>
      </c>
      <c r="D79" s="680">
        <v>1</v>
      </c>
      <c r="E79" s="28">
        <v>100</v>
      </c>
      <c r="F79" s="29">
        <v>60</v>
      </c>
      <c r="G79" s="112">
        <v>0.89423611111111101</v>
      </c>
      <c r="H79" s="44">
        <v>0.10526315789473684</v>
      </c>
    </row>
    <row r="80" spans="1:8" ht="15.75" x14ac:dyDescent="0.25">
      <c r="A80" s="788"/>
      <c r="B80" s="788"/>
      <c r="C80" s="30" t="s">
        <v>168</v>
      </c>
      <c r="D80" s="681"/>
      <c r="E80" s="26"/>
      <c r="F80" s="26"/>
      <c r="G80" s="651"/>
      <c r="H80" s="26"/>
    </row>
    <row r="81" spans="1:8" ht="15.75" x14ac:dyDescent="0.25">
      <c r="A81" s="788"/>
      <c r="B81" s="788"/>
      <c r="C81" s="370" t="s">
        <v>169</v>
      </c>
      <c r="D81" s="680">
        <v>1</v>
      </c>
      <c r="E81" s="28">
        <v>100</v>
      </c>
      <c r="F81" s="29">
        <v>60</v>
      </c>
      <c r="G81" s="112">
        <v>0.78397603485838785</v>
      </c>
      <c r="H81" s="44">
        <v>0.16666666666666666</v>
      </c>
    </row>
    <row r="82" spans="1:8" ht="15.75" x14ac:dyDescent="0.25">
      <c r="A82" s="788"/>
      <c r="B82" s="788" t="s">
        <v>170</v>
      </c>
      <c r="C82" s="370" t="s">
        <v>171</v>
      </c>
      <c r="D82" s="680">
        <v>3</v>
      </c>
      <c r="E82" s="28">
        <v>500</v>
      </c>
      <c r="F82" s="29">
        <v>300</v>
      </c>
      <c r="G82" s="112">
        <v>0.9436948853615521</v>
      </c>
      <c r="H82" s="44">
        <v>9.6226415094339629E-2</v>
      </c>
    </row>
    <row r="83" spans="1:8" ht="15.75" x14ac:dyDescent="0.25">
      <c r="A83" s="788"/>
      <c r="B83" s="788"/>
      <c r="C83" s="370" t="s">
        <v>172</v>
      </c>
      <c r="D83" s="680">
        <v>1</v>
      </c>
      <c r="E83" s="28">
        <v>200</v>
      </c>
      <c r="F83" s="29">
        <v>120</v>
      </c>
      <c r="G83" s="112">
        <v>0.75955452356381137</v>
      </c>
      <c r="H83" s="44">
        <v>1.6574585635359115E-2</v>
      </c>
    </row>
    <row r="84" spans="1:8" ht="15.75" x14ac:dyDescent="0.25">
      <c r="A84" s="788"/>
      <c r="B84" s="788"/>
      <c r="C84" s="370" t="s">
        <v>173</v>
      </c>
      <c r="D84" s="680">
        <v>2</v>
      </c>
      <c r="E84" s="28">
        <v>300</v>
      </c>
      <c r="F84" s="29">
        <v>180</v>
      </c>
      <c r="G84" s="112">
        <v>0.85915637860082306</v>
      </c>
      <c r="H84" s="44">
        <v>0.17823343848580442</v>
      </c>
    </row>
    <row r="85" spans="1:8" ht="15.75" x14ac:dyDescent="0.25">
      <c r="A85" s="786" t="s">
        <v>147</v>
      </c>
      <c r="B85" s="786"/>
      <c r="C85" s="786"/>
      <c r="D85" s="682">
        <v>31</v>
      </c>
      <c r="E85" s="398">
        <v>4030</v>
      </c>
      <c r="F85" s="398">
        <v>2430</v>
      </c>
      <c r="G85" s="652">
        <v>0.82907269671782813</v>
      </c>
      <c r="H85" s="396">
        <v>0.15800455235204855</v>
      </c>
    </row>
    <row r="86" spans="1:8" ht="15.75" x14ac:dyDescent="0.25">
      <c r="A86" s="788" t="s">
        <v>174</v>
      </c>
      <c r="B86" s="788" t="s">
        <v>100</v>
      </c>
      <c r="C86" s="30" t="s">
        <v>101</v>
      </c>
      <c r="D86" s="681"/>
      <c r="E86" s="26"/>
      <c r="F86" s="26"/>
      <c r="G86" s="651"/>
      <c r="H86" s="26"/>
    </row>
    <row r="87" spans="1:8" ht="15.75" x14ac:dyDescent="0.25">
      <c r="A87" s="788"/>
      <c r="B87" s="788"/>
      <c r="C87" s="30" t="s">
        <v>102</v>
      </c>
      <c r="D87" s="681"/>
      <c r="E87" s="26"/>
      <c r="F87" s="26"/>
      <c r="G87" s="651"/>
      <c r="H87" s="26"/>
    </row>
    <row r="88" spans="1:8" ht="15.75" x14ac:dyDescent="0.25">
      <c r="A88" s="788"/>
      <c r="B88" s="788"/>
      <c r="C88" s="370" t="s">
        <v>103</v>
      </c>
      <c r="D88" s="680">
        <v>1</v>
      </c>
      <c r="E88" s="28">
        <v>100</v>
      </c>
      <c r="F88" s="29">
        <v>60</v>
      </c>
      <c r="G88" s="112">
        <v>1.0029026815404525</v>
      </c>
      <c r="H88" s="44">
        <v>0.21428571428571427</v>
      </c>
    </row>
    <row r="89" spans="1:8" ht="15.75" x14ac:dyDescent="0.25">
      <c r="A89" s="788"/>
      <c r="B89" s="373" t="s">
        <v>104</v>
      </c>
      <c r="C89" s="370" t="s">
        <v>105</v>
      </c>
      <c r="D89" s="683">
        <v>1</v>
      </c>
      <c r="E89" s="19">
        <v>200</v>
      </c>
      <c r="F89" s="19">
        <v>120</v>
      </c>
      <c r="G89" s="359">
        <v>0.94856156595191676</v>
      </c>
      <c r="H89" s="359">
        <v>2.1671826625386997E-2</v>
      </c>
    </row>
    <row r="90" spans="1:8" ht="15.75" x14ac:dyDescent="0.25">
      <c r="A90" s="788"/>
      <c r="B90" s="788" t="s">
        <v>175</v>
      </c>
      <c r="C90" s="30" t="s">
        <v>107</v>
      </c>
      <c r="D90" s="681"/>
      <c r="E90" s="26"/>
      <c r="F90" s="26"/>
      <c r="G90" s="651"/>
      <c r="H90" s="26"/>
    </row>
    <row r="91" spans="1:8" ht="15.75" x14ac:dyDescent="0.25">
      <c r="A91" s="788"/>
      <c r="B91" s="788"/>
      <c r="C91" s="370" t="s">
        <v>108</v>
      </c>
      <c r="D91" s="680">
        <v>2</v>
      </c>
      <c r="E91" s="28">
        <v>300</v>
      </c>
      <c r="F91" s="29">
        <v>180</v>
      </c>
      <c r="G91" s="112">
        <v>0.64099059376837153</v>
      </c>
      <c r="H91" s="44">
        <v>2.8233749179251477E-2</v>
      </c>
    </row>
    <row r="92" spans="1:8" ht="15.75" x14ac:dyDescent="0.25">
      <c r="A92" s="788"/>
      <c r="B92" s="788"/>
      <c r="C92" s="370" t="s">
        <v>176</v>
      </c>
      <c r="D92" s="680">
        <v>1</v>
      </c>
      <c r="E92" s="28">
        <v>100</v>
      </c>
      <c r="F92" s="29">
        <v>60</v>
      </c>
      <c r="G92" s="112">
        <v>0.76561702458761294</v>
      </c>
      <c r="H92" s="44">
        <v>1.1494252873563218E-2</v>
      </c>
    </row>
    <row r="93" spans="1:8" ht="15.75" x14ac:dyDescent="0.25">
      <c r="A93" s="786" t="s">
        <v>147</v>
      </c>
      <c r="B93" s="786"/>
      <c r="C93" s="786"/>
      <c r="D93" s="682">
        <v>5</v>
      </c>
      <c r="E93" s="398">
        <v>700</v>
      </c>
      <c r="F93" s="398">
        <v>420</v>
      </c>
      <c r="G93" s="652">
        <v>0.79837351704814485</v>
      </c>
      <c r="H93" s="396">
        <v>3.4105131414267832E-2</v>
      </c>
    </row>
    <row r="94" spans="1:8" ht="15.75" x14ac:dyDescent="0.25">
      <c r="A94" s="788" t="s">
        <v>177</v>
      </c>
      <c r="B94" s="788" t="s">
        <v>110</v>
      </c>
      <c r="C94" s="370" t="s">
        <v>111</v>
      </c>
      <c r="D94" s="680">
        <v>4</v>
      </c>
      <c r="E94" s="28">
        <v>400</v>
      </c>
      <c r="F94" s="29">
        <v>240</v>
      </c>
      <c r="G94" s="112">
        <v>0.99797288359788361</v>
      </c>
      <c r="H94" s="44">
        <v>5.9817945383615082E-2</v>
      </c>
    </row>
    <row r="95" spans="1:8" ht="15.75" x14ac:dyDescent="0.25">
      <c r="A95" s="788"/>
      <c r="B95" s="788"/>
      <c r="C95" s="370" t="s">
        <v>112</v>
      </c>
      <c r="D95" s="680">
        <v>2</v>
      </c>
      <c r="E95" s="28">
        <v>300</v>
      </c>
      <c r="F95" s="29">
        <v>180</v>
      </c>
      <c r="G95" s="112">
        <v>1.0197898295120518</v>
      </c>
      <c r="H95" s="44">
        <v>5.6882022471910113E-2</v>
      </c>
    </row>
    <row r="96" spans="1:8" ht="15.75" x14ac:dyDescent="0.25">
      <c r="A96" s="788"/>
      <c r="B96" s="788"/>
      <c r="C96" s="30" t="s">
        <v>178</v>
      </c>
      <c r="D96" s="681"/>
      <c r="E96" s="26"/>
      <c r="F96" s="26"/>
      <c r="G96" s="651"/>
      <c r="H96" s="26"/>
    </row>
    <row r="97" spans="1:103" ht="15.75" x14ac:dyDescent="0.25">
      <c r="A97" s="788"/>
      <c r="B97" s="781" t="s">
        <v>114</v>
      </c>
      <c r="C97" s="370" t="s">
        <v>179</v>
      </c>
      <c r="D97" s="680">
        <v>3</v>
      </c>
      <c r="E97" s="28">
        <v>500</v>
      </c>
      <c r="F97" s="29">
        <v>300</v>
      </c>
      <c r="G97" s="112">
        <v>0.50385410078009696</v>
      </c>
      <c r="H97" s="44">
        <v>0.10176619007569386</v>
      </c>
    </row>
    <row r="98" spans="1:103" ht="15.75" x14ac:dyDescent="0.25">
      <c r="A98" s="788"/>
      <c r="B98" s="781"/>
      <c r="C98" s="370" t="s">
        <v>116</v>
      </c>
      <c r="D98" s="680">
        <v>1</v>
      </c>
      <c r="E98" s="28">
        <v>100</v>
      </c>
      <c r="F98" s="29">
        <v>60</v>
      </c>
      <c r="G98" s="112">
        <v>0.30316980286738354</v>
      </c>
      <c r="H98" s="44">
        <v>0.14285714285714285</v>
      </c>
    </row>
    <row r="99" spans="1:103" ht="15.75" x14ac:dyDescent="0.25">
      <c r="A99" s="788"/>
      <c r="B99" s="781"/>
      <c r="C99" s="30" t="s">
        <v>117</v>
      </c>
      <c r="D99" s="681"/>
      <c r="E99" s="26"/>
      <c r="F99" s="26"/>
      <c r="G99" s="651"/>
      <c r="H99" s="26"/>
    </row>
    <row r="100" spans="1:103" ht="15.75" x14ac:dyDescent="0.25">
      <c r="A100" s="788"/>
      <c r="B100" s="788" t="s">
        <v>180</v>
      </c>
      <c r="C100" s="370" t="s">
        <v>181</v>
      </c>
      <c r="D100" s="680">
        <v>4</v>
      </c>
      <c r="E100" s="28">
        <v>700</v>
      </c>
      <c r="F100" s="29">
        <v>420</v>
      </c>
      <c r="G100" s="112">
        <v>0.67622354497354509</v>
      </c>
      <c r="H100" s="44">
        <v>0.1064234131508932</v>
      </c>
    </row>
    <row r="101" spans="1:103" ht="15.75" x14ac:dyDescent="0.25">
      <c r="A101" s="788"/>
      <c r="B101" s="788"/>
      <c r="C101" s="370" t="s">
        <v>120</v>
      </c>
      <c r="D101" s="680">
        <v>2</v>
      </c>
      <c r="E101" s="28">
        <v>300</v>
      </c>
      <c r="F101" s="29">
        <v>180</v>
      </c>
      <c r="G101" s="112">
        <v>0.85429894179894172</v>
      </c>
      <c r="H101" s="44">
        <v>5.8278145695364242E-2</v>
      </c>
    </row>
    <row r="102" spans="1:103" ht="15.75" x14ac:dyDescent="0.25">
      <c r="A102" s="788"/>
      <c r="B102" s="788" t="s">
        <v>121</v>
      </c>
      <c r="C102" s="370" t="s">
        <v>182</v>
      </c>
      <c r="D102" s="680">
        <v>6</v>
      </c>
      <c r="E102" s="28">
        <v>600</v>
      </c>
      <c r="F102" s="29">
        <v>360</v>
      </c>
      <c r="G102" s="112">
        <v>0.83110536582758798</v>
      </c>
      <c r="H102" s="44">
        <v>0.11692597831211693</v>
      </c>
    </row>
    <row r="103" spans="1:103" ht="15.75" x14ac:dyDescent="0.25">
      <c r="A103" s="788"/>
      <c r="B103" s="788"/>
      <c r="C103" s="370" t="s">
        <v>183</v>
      </c>
      <c r="D103" s="680">
        <v>6</v>
      </c>
      <c r="E103" s="28">
        <v>630</v>
      </c>
      <c r="F103" s="29">
        <v>390</v>
      </c>
      <c r="G103" s="112">
        <v>0.68525737420474264</v>
      </c>
      <c r="H103" s="44">
        <v>7.9793689320388356E-2</v>
      </c>
    </row>
    <row r="104" spans="1:103" ht="15.75" x14ac:dyDescent="0.25">
      <c r="A104" s="788"/>
      <c r="B104" s="788" t="s">
        <v>124</v>
      </c>
      <c r="C104" s="30" t="s">
        <v>125</v>
      </c>
      <c r="D104" s="681"/>
      <c r="E104" s="26"/>
      <c r="F104" s="26"/>
      <c r="G104" s="651"/>
      <c r="H104" s="26"/>
    </row>
    <row r="105" spans="1:103" ht="15.75" x14ac:dyDescent="0.25">
      <c r="A105" s="788"/>
      <c r="B105" s="788"/>
      <c r="C105" s="370" t="s">
        <v>126</v>
      </c>
      <c r="D105" s="680">
        <v>1</v>
      </c>
      <c r="E105" s="28">
        <v>100</v>
      </c>
      <c r="F105" s="29">
        <v>60</v>
      </c>
      <c r="G105" s="112">
        <v>1.1018606701940037</v>
      </c>
      <c r="H105" s="44">
        <v>0.56333333333333335</v>
      </c>
    </row>
    <row r="106" spans="1:103" ht="15.75" x14ac:dyDescent="0.25">
      <c r="A106" s="788"/>
      <c r="B106" s="788" t="s">
        <v>127</v>
      </c>
      <c r="C106" s="31" t="s">
        <v>128</v>
      </c>
      <c r="D106" s="681"/>
      <c r="E106" s="26"/>
      <c r="F106" s="26"/>
      <c r="G106" s="651"/>
      <c r="H106" s="26"/>
    </row>
    <row r="107" spans="1:103" ht="15.75" x14ac:dyDescent="0.25">
      <c r="A107" s="788"/>
      <c r="B107" s="788"/>
      <c r="C107" s="370" t="s">
        <v>129</v>
      </c>
      <c r="D107" s="680">
        <v>1</v>
      </c>
      <c r="E107" s="28">
        <v>200</v>
      </c>
      <c r="F107" s="29">
        <v>120</v>
      </c>
      <c r="G107" s="112">
        <v>0.95169477513227507</v>
      </c>
      <c r="H107" s="44">
        <v>4.8257372654155493E-2</v>
      </c>
    </row>
    <row r="108" spans="1:103" ht="15.75" x14ac:dyDescent="0.25">
      <c r="A108" s="788"/>
      <c r="B108" s="788"/>
      <c r="C108" s="30" t="s">
        <v>184</v>
      </c>
      <c r="D108" s="681"/>
      <c r="E108" s="26"/>
      <c r="F108" s="26"/>
      <c r="G108" s="651"/>
      <c r="H108" s="26"/>
    </row>
    <row r="109" spans="1:103" ht="15.75" x14ac:dyDescent="0.25">
      <c r="A109" s="786" t="s">
        <v>147</v>
      </c>
      <c r="B109" s="786"/>
      <c r="C109" s="786"/>
      <c r="D109" s="682">
        <v>30</v>
      </c>
      <c r="E109" s="398">
        <v>3830</v>
      </c>
      <c r="F109" s="398">
        <v>2310</v>
      </c>
      <c r="G109" s="652">
        <v>0.7692524238353794</v>
      </c>
      <c r="H109" s="396">
        <v>9.2411338502605828E-2</v>
      </c>
    </row>
    <row r="110" spans="1:103" ht="15.75" x14ac:dyDescent="0.25">
      <c r="A110" s="786" t="s">
        <v>185</v>
      </c>
      <c r="B110" s="786"/>
      <c r="C110" s="786"/>
      <c r="D110" s="682">
        <v>95</v>
      </c>
      <c r="E110" s="398">
        <v>12910</v>
      </c>
      <c r="F110" s="398">
        <v>7830</v>
      </c>
      <c r="G110" s="652">
        <v>0.8140804118451197</v>
      </c>
      <c r="H110" s="396">
        <v>0.1012161723065497</v>
      </c>
    </row>
    <row r="111" spans="1:103" s="3" customFormat="1" x14ac:dyDescent="0.25">
      <c r="A111" s="726" t="s">
        <v>186</v>
      </c>
      <c r="B111" s="727" t="s">
        <v>378</v>
      </c>
      <c r="C111" s="727"/>
      <c r="D111" s="727"/>
      <c r="E111" s="727"/>
      <c r="F111" s="727"/>
      <c r="G111" s="727"/>
      <c r="H111" s="727"/>
      <c r="I111" s="727"/>
      <c r="J111" s="728"/>
      <c r="K111" s="361"/>
      <c r="L111" s="361"/>
      <c r="M111" s="361"/>
      <c r="N111" s="361"/>
      <c r="O111" s="361"/>
      <c r="P111" s="361"/>
      <c r="Q111" s="361"/>
      <c r="R111" s="361"/>
      <c r="S111" s="361"/>
      <c r="T111" s="361"/>
      <c r="U111" s="361"/>
      <c r="V111" s="361"/>
      <c r="W111" s="361"/>
      <c r="X111" s="361"/>
      <c r="Y111" s="361"/>
      <c r="Z111" s="361"/>
      <c r="AA111" s="361"/>
      <c r="AB111" s="361"/>
      <c r="AC111" s="361"/>
      <c r="AD111" s="361"/>
      <c r="AE111" s="361"/>
      <c r="AF111" s="361"/>
      <c r="AG111" s="361"/>
      <c r="AH111" s="361"/>
      <c r="AI111" s="361"/>
      <c r="AJ111" s="361"/>
      <c r="AK111" s="361"/>
      <c r="AL111" s="361"/>
      <c r="AM111" s="361"/>
      <c r="AN111" s="361"/>
      <c r="AO111" s="361"/>
      <c r="AP111" s="361"/>
      <c r="AQ111" s="361"/>
      <c r="AR111" s="361"/>
      <c r="AS111" s="361"/>
      <c r="AT111" s="361"/>
      <c r="AU111" s="361"/>
      <c r="AV111" s="361"/>
      <c r="AW111" s="361"/>
      <c r="AX111" s="361"/>
      <c r="AY111" s="361"/>
      <c r="AZ111" s="361"/>
      <c r="BA111" s="361"/>
      <c r="BB111" s="361"/>
      <c r="BC111" s="361"/>
      <c r="BD111" s="361"/>
      <c r="BE111" s="361"/>
      <c r="BF111" s="361"/>
      <c r="BG111" s="361"/>
      <c r="BH111" s="361"/>
      <c r="BI111" s="361"/>
      <c r="BJ111" s="361"/>
      <c r="BK111" s="361"/>
      <c r="BL111" s="361"/>
      <c r="BM111" s="361"/>
      <c r="BN111" s="361"/>
      <c r="BO111" s="361"/>
      <c r="BP111" s="361"/>
      <c r="BQ111" s="361"/>
      <c r="BR111" s="361"/>
      <c r="BS111" s="361"/>
      <c r="BT111" s="361"/>
      <c r="BU111" s="361"/>
      <c r="BV111" s="361"/>
      <c r="BW111" s="361"/>
      <c r="BX111" s="361"/>
      <c r="BY111" s="361"/>
      <c r="BZ111" s="361"/>
      <c r="CA111" s="361"/>
      <c r="CB111" s="361"/>
      <c r="CC111" s="361"/>
      <c r="CD111" s="361"/>
      <c r="CE111" s="361"/>
      <c r="CF111" s="361"/>
      <c r="CG111" s="361"/>
      <c r="CH111" s="361"/>
      <c r="CI111" s="361"/>
      <c r="CJ111" s="361"/>
      <c r="CK111" s="361"/>
      <c r="CL111" s="361"/>
      <c r="CM111" s="361"/>
      <c r="CN111" s="361"/>
      <c r="CO111" s="361"/>
      <c r="CP111" s="361"/>
      <c r="CQ111" s="361"/>
      <c r="CR111" s="361"/>
      <c r="CS111" s="361"/>
      <c r="CT111" s="361"/>
      <c r="CU111" s="361"/>
      <c r="CV111" s="361"/>
      <c r="CW111" s="361"/>
      <c r="CX111" s="361"/>
      <c r="CY111" s="361"/>
    </row>
    <row r="112" spans="1:103" x14ac:dyDescent="0.25">
      <c r="A112" s="729" t="s">
        <v>187</v>
      </c>
      <c r="B112" s="730" t="s">
        <v>379</v>
      </c>
      <c r="C112" s="730"/>
      <c r="D112" s="730"/>
      <c r="E112" s="730"/>
      <c r="F112" s="730"/>
      <c r="G112" s="730"/>
      <c r="H112" s="730"/>
      <c r="I112" s="730"/>
      <c r="J112" s="731"/>
    </row>
  </sheetData>
  <customSheetViews>
    <customSheetView guid="{7CA7D035-D2A1-4B96-838D-2652318C62B1}">
      <selection activeCell="G118" sqref="G118"/>
      <pageMargins left="0.511811024" right="0.511811024" top="0.78740157499999996" bottom="0.78740157499999996" header="0.31496062000000002" footer="0.31496062000000002"/>
      <pageSetup paperSize="9" orientation="portrait" r:id="rId1"/>
    </customSheetView>
    <customSheetView guid="{4B91FCD0-AC6F-4F62-A2A7-5B28A3ADE10A}" scale="75">
      <selection activeCell="J29" sqref="J29"/>
      <pageMargins left="0.511811024" right="0.511811024" top="0.78740157499999996" bottom="0.78740157499999996" header="0.31496062000000002" footer="0.31496062000000002"/>
      <pageSetup paperSize="9" orientation="portrait" r:id="rId2"/>
    </customSheetView>
    <customSheetView guid="{2C3335CB-4BE0-44BB-82F6-2C1FC4999773}" scale="75" topLeftCell="A10">
      <selection activeCell="H94" sqref="H94:H110"/>
      <pageMargins left="0.511811024" right="0.511811024" top="0.78740157499999996" bottom="0.78740157499999996" header="0.31496062000000002" footer="0.31496062000000002"/>
      <pageSetup paperSize="9" orientation="portrait" r:id="rId3"/>
    </customSheetView>
    <customSheetView guid="{FC82BE2D-C83D-4217-A18C-185181D7A7A0}" scale="75">
      <selection sqref="A1:H1"/>
      <pageMargins left="0.511811024" right="0.511811024" top="0.78740157499999996" bottom="0.78740157499999996" header="0.31496062000000002" footer="0.31496062000000002"/>
      <pageSetup paperSize="9" orientation="portrait" r:id="rId4"/>
    </customSheetView>
    <customSheetView guid="{EA768C4A-5615-4074-B997-8444ED42E930}" scale="75">
      <selection sqref="A1:H1"/>
      <pageMargins left="0.511811024" right="0.511811024" top="0.78740157499999996" bottom="0.78740157499999996" header="0.31496062000000002" footer="0.31496062000000002"/>
      <pageSetup paperSize="9" orientation="portrait" r:id="rId5"/>
    </customSheetView>
    <customSheetView guid="{7F1F19E8-64BC-4A29-A595-25206AC21D72}" scale="75">
      <selection sqref="A1:H1"/>
      <pageMargins left="0.511811024" right="0.511811024" top="0.78740157499999996" bottom="0.78740157499999996" header="0.31496062000000002" footer="0.31496062000000002"/>
      <pageSetup paperSize="9" orientation="portrait" r:id="rId6"/>
    </customSheetView>
  </customSheetViews>
  <mergeCells count="55">
    <mergeCell ref="H3:H5"/>
    <mergeCell ref="G3:G5"/>
    <mergeCell ref="A3:A5"/>
    <mergeCell ref="B3:B5"/>
    <mergeCell ref="C3:C5"/>
    <mergeCell ref="D3:D5"/>
    <mergeCell ref="E3:E5"/>
    <mergeCell ref="F3:F5"/>
    <mergeCell ref="A25:C25"/>
    <mergeCell ref="A6:A13"/>
    <mergeCell ref="B6:B7"/>
    <mergeCell ref="B8:B10"/>
    <mergeCell ref="B11:B13"/>
    <mergeCell ref="A14:C14"/>
    <mergeCell ref="A15:A24"/>
    <mergeCell ref="B15:B17"/>
    <mergeCell ref="B18:B19"/>
    <mergeCell ref="B20:B21"/>
    <mergeCell ref="B22:B24"/>
    <mergeCell ref="B54:B59"/>
    <mergeCell ref="B60:B63"/>
    <mergeCell ref="A26:A40"/>
    <mergeCell ref="B26:B30"/>
    <mergeCell ref="B31:B36"/>
    <mergeCell ref="B37:B40"/>
    <mergeCell ref="A41:C41"/>
    <mergeCell ref="A42:A49"/>
    <mergeCell ref="B42:B49"/>
    <mergeCell ref="A110:C110"/>
    <mergeCell ref="A85:C85"/>
    <mergeCell ref="A86:A92"/>
    <mergeCell ref="B86:B88"/>
    <mergeCell ref="B90:B92"/>
    <mergeCell ref="A93:C93"/>
    <mergeCell ref="A94:A108"/>
    <mergeCell ref="B94:B96"/>
    <mergeCell ref="B97:B99"/>
    <mergeCell ref="B100:B101"/>
    <mergeCell ref="B102:B103"/>
    <mergeCell ref="A1:H1"/>
    <mergeCell ref="A2:H2"/>
    <mergeCell ref="B104:B105"/>
    <mergeCell ref="B106:B108"/>
    <mergeCell ref="A109:C109"/>
    <mergeCell ref="A67:C67"/>
    <mergeCell ref="A68:A84"/>
    <mergeCell ref="B69:B70"/>
    <mergeCell ref="B71:B72"/>
    <mergeCell ref="B73:B74"/>
    <mergeCell ref="B75:B78"/>
    <mergeCell ref="B79:B81"/>
    <mergeCell ref="B82:B84"/>
    <mergeCell ref="A50:C50"/>
    <mergeCell ref="A51:A66"/>
    <mergeCell ref="B51:B53"/>
  </mergeCells>
  <pageMargins left="0.511811024" right="0.511811024" top="0.78740157499999996" bottom="0.78740157499999996" header="0.31496062000000002" footer="0.31496062000000002"/>
  <pageSetup paperSize="9" orientation="portrait" r:id="rId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F113"/>
  <sheetViews>
    <sheetView topLeftCell="A88" workbookViewId="0">
      <selection activeCell="G81" sqref="G81"/>
    </sheetView>
  </sheetViews>
  <sheetFormatPr defaultRowHeight="15" x14ac:dyDescent="0.25"/>
  <cols>
    <col min="1" max="1" width="17.7109375" customWidth="1"/>
    <col min="2" max="2" width="27.140625" bestFit="1" customWidth="1"/>
    <col min="3" max="3" width="16.85546875" bestFit="1" customWidth="1"/>
    <col min="4" max="4" width="10.28515625" customWidth="1"/>
    <col min="6" max="6" width="10.5703125" customWidth="1"/>
    <col min="7" max="7" width="11.140625" customWidth="1"/>
    <col min="8" max="8" width="16" customWidth="1"/>
    <col min="9" max="9" width="18.42578125" customWidth="1"/>
  </cols>
  <sheetData>
    <row r="1" spans="1:13" ht="27.75" customHeight="1" x14ac:dyDescent="0.25">
      <c r="A1" s="840" t="s">
        <v>377</v>
      </c>
      <c r="B1" s="840"/>
      <c r="C1" s="840"/>
      <c r="D1" s="840"/>
      <c r="E1" s="840"/>
      <c r="F1" s="840"/>
      <c r="G1" s="840"/>
      <c r="H1" s="840"/>
      <c r="I1" s="840"/>
      <c r="J1" s="58"/>
      <c r="K1" s="58"/>
      <c r="L1" s="58"/>
      <c r="M1" s="58"/>
    </row>
    <row r="2" spans="1:13" ht="27.75" customHeight="1" x14ac:dyDescent="0.25">
      <c r="A2" s="841" t="s">
        <v>197</v>
      </c>
      <c r="B2" s="841"/>
      <c r="C2" s="841"/>
      <c r="D2" s="841"/>
      <c r="E2" s="841"/>
      <c r="F2" s="841"/>
      <c r="G2" s="841"/>
      <c r="H2" s="841"/>
      <c r="I2" s="841"/>
      <c r="J2" s="59"/>
      <c r="K2" s="59"/>
      <c r="L2" s="59"/>
      <c r="M2" s="59"/>
    </row>
    <row r="3" spans="1:13" ht="15.75" customHeight="1" x14ac:dyDescent="0.25">
      <c r="A3" s="788" t="s">
        <v>141</v>
      </c>
      <c r="B3" s="781" t="s">
        <v>376</v>
      </c>
      <c r="C3" s="850" t="s">
        <v>2</v>
      </c>
      <c r="D3" s="781" t="s">
        <v>132</v>
      </c>
      <c r="E3" s="781" t="s">
        <v>133</v>
      </c>
      <c r="F3" s="781" t="s">
        <v>389</v>
      </c>
      <c r="G3" s="781" t="s">
        <v>142</v>
      </c>
      <c r="H3" s="781" t="s">
        <v>338</v>
      </c>
      <c r="I3" s="781" t="s">
        <v>339</v>
      </c>
    </row>
    <row r="4" spans="1:13" ht="24.95" customHeight="1" x14ac:dyDescent="0.25">
      <c r="A4" s="788"/>
      <c r="B4" s="781"/>
      <c r="C4" s="850"/>
      <c r="D4" s="781"/>
      <c r="E4" s="781"/>
      <c r="F4" s="781"/>
      <c r="G4" s="781"/>
      <c r="H4" s="781"/>
      <c r="I4" s="781"/>
    </row>
    <row r="5" spans="1:13" ht="58.5" customHeight="1" x14ac:dyDescent="0.25">
      <c r="A5" s="788"/>
      <c r="B5" s="781"/>
      <c r="C5" s="850"/>
      <c r="D5" s="781"/>
      <c r="E5" s="781"/>
      <c r="F5" s="781"/>
      <c r="G5" s="781"/>
      <c r="H5" s="781"/>
      <c r="I5" s="781"/>
    </row>
    <row r="6" spans="1:13" ht="15.75" x14ac:dyDescent="0.25">
      <c r="A6" s="788" t="s">
        <v>143</v>
      </c>
      <c r="B6" s="788" t="s">
        <v>4</v>
      </c>
      <c r="C6" s="370" t="s">
        <v>5</v>
      </c>
      <c r="D6" s="28">
        <v>2</v>
      </c>
      <c r="E6" s="28">
        <v>400</v>
      </c>
      <c r="F6" s="29">
        <v>160</v>
      </c>
      <c r="G6" s="112">
        <v>0.82708333333333339</v>
      </c>
      <c r="H6" s="44">
        <v>1</v>
      </c>
      <c r="I6" s="24">
        <v>0.60453400503778343</v>
      </c>
    </row>
    <row r="7" spans="1:13" ht="15.75" x14ac:dyDescent="0.25">
      <c r="A7" s="788"/>
      <c r="B7" s="788"/>
      <c r="C7" s="370" t="s">
        <v>6</v>
      </c>
      <c r="D7" s="28">
        <v>1</v>
      </c>
      <c r="E7" s="28">
        <v>200</v>
      </c>
      <c r="F7" s="29">
        <v>80</v>
      </c>
      <c r="G7" s="112">
        <v>1</v>
      </c>
      <c r="H7" s="44">
        <v>1</v>
      </c>
      <c r="I7" s="24">
        <v>0.13750000000000001</v>
      </c>
    </row>
    <row r="8" spans="1:13" ht="15.75" x14ac:dyDescent="0.25">
      <c r="A8" s="788"/>
      <c r="B8" s="820" t="s">
        <v>7</v>
      </c>
      <c r="C8" s="105" t="s">
        <v>8</v>
      </c>
      <c r="D8" s="26"/>
      <c r="E8" s="26"/>
      <c r="F8" s="26"/>
      <c r="G8" s="651"/>
      <c r="H8" s="651"/>
      <c r="I8" s="651"/>
    </row>
    <row r="9" spans="1:13" ht="15.75" x14ac:dyDescent="0.25">
      <c r="A9" s="788"/>
      <c r="B9" s="820"/>
      <c r="C9" s="30" t="s">
        <v>9</v>
      </c>
      <c r="D9" s="26"/>
      <c r="E9" s="26"/>
      <c r="F9" s="26"/>
      <c r="G9" s="651"/>
      <c r="H9" s="651"/>
      <c r="I9" s="651"/>
    </row>
    <row r="10" spans="1:13" ht="15.75" x14ac:dyDescent="0.25">
      <c r="A10" s="788"/>
      <c r="B10" s="820"/>
      <c r="C10" s="30" t="s">
        <v>10</v>
      </c>
      <c r="D10" s="26"/>
      <c r="E10" s="26"/>
      <c r="F10" s="26"/>
      <c r="G10" s="651"/>
      <c r="H10" s="651"/>
      <c r="I10" s="651"/>
    </row>
    <row r="11" spans="1:13" ht="15.75" x14ac:dyDescent="0.25">
      <c r="A11" s="788"/>
      <c r="B11" s="788" t="s">
        <v>11</v>
      </c>
      <c r="C11" s="30" t="s">
        <v>144</v>
      </c>
      <c r="D11" s="26"/>
      <c r="E11" s="26"/>
      <c r="F11" s="26"/>
      <c r="G11" s="651"/>
      <c r="H11" s="651"/>
      <c r="I11" s="651"/>
    </row>
    <row r="12" spans="1:13" ht="15.75" x14ac:dyDescent="0.25">
      <c r="A12" s="788"/>
      <c r="B12" s="788"/>
      <c r="C12" s="370" t="s">
        <v>145</v>
      </c>
      <c r="D12" s="28">
        <v>1</v>
      </c>
      <c r="E12" s="28">
        <v>200</v>
      </c>
      <c r="F12" s="29">
        <v>80</v>
      </c>
      <c r="G12" s="112">
        <v>0.92500000000000004</v>
      </c>
      <c r="H12" s="44">
        <v>0.8783783783783784</v>
      </c>
      <c r="I12" s="24">
        <v>0.49099099099099097</v>
      </c>
    </row>
    <row r="13" spans="1:13" ht="15.75" x14ac:dyDescent="0.25">
      <c r="A13" s="788"/>
      <c r="B13" s="788"/>
      <c r="C13" s="105" t="s">
        <v>146</v>
      </c>
      <c r="D13" s="26"/>
      <c r="E13" s="26"/>
      <c r="F13" s="26"/>
      <c r="G13" s="651"/>
      <c r="H13" s="651"/>
      <c r="I13" s="651"/>
    </row>
    <row r="14" spans="1:13" ht="15.75" x14ac:dyDescent="0.25">
      <c r="A14" s="786" t="s">
        <v>147</v>
      </c>
      <c r="B14" s="786"/>
      <c r="C14" s="786"/>
      <c r="D14" s="398">
        <v>4</v>
      </c>
      <c r="E14" s="398">
        <v>800</v>
      </c>
      <c r="F14" s="398">
        <v>320</v>
      </c>
      <c r="G14" s="652">
        <v>0.89479166666666676</v>
      </c>
      <c r="H14" s="396">
        <v>0.96856810244470315</v>
      </c>
      <c r="I14" s="406">
        <v>0.44470314318975551</v>
      </c>
    </row>
    <row r="15" spans="1:13" ht="15.75" customHeight="1" x14ac:dyDescent="0.25">
      <c r="A15" s="788" t="s">
        <v>148</v>
      </c>
      <c r="B15" s="789" t="s">
        <v>15</v>
      </c>
      <c r="C15" s="370" t="s">
        <v>16</v>
      </c>
      <c r="D15" s="28">
        <v>1</v>
      </c>
      <c r="E15" s="28">
        <v>100</v>
      </c>
      <c r="F15" s="29">
        <v>40</v>
      </c>
      <c r="G15" s="112">
        <v>1.0666666666666667</v>
      </c>
      <c r="H15" s="44">
        <v>0.703125</v>
      </c>
      <c r="I15" s="24">
        <v>0</v>
      </c>
    </row>
    <row r="16" spans="1:13" ht="15.75" x14ac:dyDescent="0.25">
      <c r="A16" s="788"/>
      <c r="B16" s="790"/>
      <c r="C16" s="30" t="s">
        <v>17</v>
      </c>
      <c r="D16" s="26"/>
      <c r="E16" s="26"/>
      <c r="F16" s="26"/>
      <c r="G16" s="651"/>
      <c r="H16" s="651"/>
      <c r="I16" s="651"/>
    </row>
    <row r="17" spans="1:9" ht="15.75" x14ac:dyDescent="0.25">
      <c r="A17" s="788"/>
      <c r="B17" s="791"/>
      <c r="C17" s="370" t="s">
        <v>18</v>
      </c>
      <c r="D17" s="28">
        <v>2</v>
      </c>
      <c r="E17" s="28">
        <v>200</v>
      </c>
      <c r="F17" s="29">
        <v>80</v>
      </c>
      <c r="G17" s="112">
        <v>0.91666666666666663</v>
      </c>
      <c r="H17" s="44">
        <v>0.85909090909090913</v>
      </c>
      <c r="I17" s="24">
        <v>0.69545454545454544</v>
      </c>
    </row>
    <row r="18" spans="1:9" ht="15.75" x14ac:dyDescent="0.25">
      <c r="A18" s="788"/>
      <c r="B18" s="788" t="s">
        <v>19</v>
      </c>
      <c r="C18" s="370" t="s">
        <v>20</v>
      </c>
      <c r="D18" s="28">
        <v>1</v>
      </c>
      <c r="E18" s="28">
        <v>200</v>
      </c>
      <c r="F18" s="29">
        <v>80</v>
      </c>
      <c r="G18" s="112">
        <v>0.64166666666666672</v>
      </c>
      <c r="H18" s="44">
        <v>0.16233766233766234</v>
      </c>
      <c r="I18" s="24">
        <v>1</v>
      </c>
    </row>
    <row r="19" spans="1:9" ht="15.75" x14ac:dyDescent="0.25">
      <c r="A19" s="788"/>
      <c r="B19" s="788"/>
      <c r="C19" s="30" t="s">
        <v>21</v>
      </c>
      <c r="D19" s="26"/>
      <c r="E19" s="26"/>
      <c r="F19" s="26"/>
      <c r="G19" s="651"/>
      <c r="H19" s="651"/>
      <c r="I19" s="651"/>
    </row>
    <row r="20" spans="1:9" ht="15.75" x14ac:dyDescent="0.25">
      <c r="A20" s="788"/>
      <c r="B20" s="788" t="s">
        <v>22</v>
      </c>
      <c r="C20" s="30" t="s">
        <v>23</v>
      </c>
      <c r="D20" s="26"/>
      <c r="E20" s="26"/>
      <c r="F20" s="26"/>
      <c r="G20" s="651"/>
      <c r="H20" s="651"/>
      <c r="I20" s="651"/>
    </row>
    <row r="21" spans="1:9" ht="15.75" x14ac:dyDescent="0.25">
      <c r="A21" s="788"/>
      <c r="B21" s="788"/>
      <c r="C21" s="370" t="s">
        <v>24</v>
      </c>
      <c r="D21" s="28">
        <v>1</v>
      </c>
      <c r="E21" s="28">
        <v>100</v>
      </c>
      <c r="F21" s="29">
        <v>40</v>
      </c>
      <c r="G21" s="112">
        <v>0.79166666666666674</v>
      </c>
      <c r="H21" s="44">
        <v>0.97</v>
      </c>
      <c r="I21" s="24">
        <v>0.12631578947368421</v>
      </c>
    </row>
    <row r="22" spans="1:9" ht="15.75" x14ac:dyDescent="0.25">
      <c r="A22" s="788"/>
      <c r="B22" s="788" t="s">
        <v>25</v>
      </c>
      <c r="C22" s="370" t="s">
        <v>26</v>
      </c>
      <c r="D22" s="28">
        <v>1</v>
      </c>
      <c r="E22" s="28">
        <v>200</v>
      </c>
      <c r="F22" s="29">
        <v>80</v>
      </c>
      <c r="G22" s="112">
        <v>1</v>
      </c>
      <c r="H22" s="44">
        <v>0</v>
      </c>
      <c r="I22" s="24">
        <v>1</v>
      </c>
    </row>
    <row r="23" spans="1:9" ht="15.75" x14ac:dyDescent="0.25">
      <c r="A23" s="788"/>
      <c r="B23" s="788"/>
      <c r="C23" s="370" t="s">
        <v>27</v>
      </c>
      <c r="D23" s="28">
        <v>1</v>
      </c>
      <c r="E23" s="28">
        <v>200</v>
      </c>
      <c r="F23" s="29">
        <v>80</v>
      </c>
      <c r="G23" s="112">
        <v>1.2</v>
      </c>
      <c r="H23" s="44">
        <v>1</v>
      </c>
      <c r="I23" s="24">
        <v>1</v>
      </c>
    </row>
    <row r="24" spans="1:9" ht="15.75" x14ac:dyDescent="0.25">
      <c r="A24" s="788"/>
      <c r="B24" s="788"/>
      <c r="C24" s="30" t="s">
        <v>149</v>
      </c>
      <c r="D24" s="26"/>
      <c r="E24" s="26"/>
      <c r="F24" s="26"/>
      <c r="G24" s="651"/>
      <c r="H24" s="651"/>
      <c r="I24" s="651"/>
    </row>
    <row r="25" spans="1:9" ht="15.75" x14ac:dyDescent="0.25">
      <c r="A25" s="786" t="s">
        <v>147</v>
      </c>
      <c r="B25" s="786"/>
      <c r="C25" s="786"/>
      <c r="D25" s="398">
        <v>7</v>
      </c>
      <c r="E25" s="398">
        <v>1000</v>
      </c>
      <c r="F25" s="398">
        <v>400</v>
      </c>
      <c r="G25" s="652">
        <v>0.9375</v>
      </c>
      <c r="H25" s="396">
        <v>0.61</v>
      </c>
      <c r="I25" s="406">
        <v>0.75288888888888894</v>
      </c>
    </row>
    <row r="26" spans="1:9" ht="15.75" x14ac:dyDescent="0.25">
      <c r="A26" s="788" t="s">
        <v>150</v>
      </c>
      <c r="B26" s="788" t="s">
        <v>29</v>
      </c>
      <c r="C26" s="30" t="s">
        <v>30</v>
      </c>
      <c r="D26" s="26"/>
      <c r="E26" s="26"/>
      <c r="F26" s="26"/>
      <c r="G26" s="651"/>
      <c r="H26" s="651"/>
      <c r="I26" s="651"/>
    </row>
    <row r="27" spans="1:9" ht="15.75" x14ac:dyDescent="0.25">
      <c r="A27" s="788"/>
      <c r="B27" s="788"/>
      <c r="C27" s="30" t="s">
        <v>31</v>
      </c>
      <c r="D27" s="26"/>
      <c r="E27" s="26"/>
      <c r="F27" s="26"/>
      <c r="G27" s="651"/>
      <c r="H27" s="651"/>
      <c r="I27" s="651"/>
    </row>
    <row r="28" spans="1:9" ht="15.75" x14ac:dyDescent="0.25">
      <c r="A28" s="788"/>
      <c r="B28" s="788"/>
      <c r="C28" s="370" t="s">
        <v>32</v>
      </c>
      <c r="D28" s="28">
        <v>1</v>
      </c>
      <c r="E28" s="28">
        <v>200</v>
      </c>
      <c r="F28" s="29">
        <v>80</v>
      </c>
      <c r="G28" s="112">
        <v>0.60416666666666674</v>
      </c>
      <c r="H28" s="44">
        <v>0.9517241379310345</v>
      </c>
      <c r="I28" s="24">
        <v>1</v>
      </c>
    </row>
    <row r="29" spans="1:9" ht="15.75" x14ac:dyDescent="0.25">
      <c r="A29" s="788"/>
      <c r="B29" s="788"/>
      <c r="C29" s="370" t="s">
        <v>33</v>
      </c>
      <c r="D29" s="28">
        <v>1</v>
      </c>
      <c r="E29" s="28">
        <v>130</v>
      </c>
      <c r="F29" s="29">
        <v>40</v>
      </c>
      <c r="G29" s="112">
        <v>0.92500000000000004</v>
      </c>
      <c r="H29" s="44">
        <v>0.43243243243243246</v>
      </c>
      <c r="I29" s="24">
        <v>1</v>
      </c>
    </row>
    <row r="30" spans="1:9" ht="15.75" x14ac:dyDescent="0.25">
      <c r="A30" s="788"/>
      <c r="B30" s="788"/>
      <c r="C30" s="30" t="s">
        <v>151</v>
      </c>
      <c r="D30" s="26"/>
      <c r="E30" s="26"/>
      <c r="F30" s="26"/>
      <c r="G30" s="651"/>
      <c r="H30" s="651"/>
      <c r="I30" s="651"/>
    </row>
    <row r="31" spans="1:9" ht="15.75" x14ac:dyDescent="0.25">
      <c r="A31" s="788"/>
      <c r="B31" s="788" t="s">
        <v>35</v>
      </c>
      <c r="C31" s="370" t="s">
        <v>36</v>
      </c>
      <c r="D31" s="28">
        <v>1</v>
      </c>
      <c r="E31" s="28">
        <v>200</v>
      </c>
      <c r="F31" s="29">
        <v>80</v>
      </c>
      <c r="G31" s="359">
        <v>0.1</v>
      </c>
      <c r="H31" s="359">
        <v>0.13043478260869565</v>
      </c>
      <c r="I31" s="359">
        <v>0.91304347826086951</v>
      </c>
    </row>
    <row r="32" spans="1:9" ht="15.75" x14ac:dyDescent="0.25">
      <c r="A32" s="788"/>
      <c r="B32" s="788"/>
      <c r="C32" s="370" t="s">
        <v>37</v>
      </c>
      <c r="D32" s="19">
        <v>1</v>
      </c>
      <c r="E32" s="19">
        <v>100</v>
      </c>
      <c r="F32" s="19">
        <v>40</v>
      </c>
      <c r="G32" s="359">
        <v>0.21</v>
      </c>
      <c r="H32" s="359">
        <v>0</v>
      </c>
      <c r="I32" s="359">
        <v>0.36</v>
      </c>
    </row>
    <row r="33" spans="1:9" ht="15.75" x14ac:dyDescent="0.25">
      <c r="A33" s="788"/>
      <c r="B33" s="788"/>
      <c r="C33" s="30" t="s">
        <v>38</v>
      </c>
      <c r="D33" s="26"/>
      <c r="E33" s="26"/>
      <c r="F33" s="26"/>
      <c r="G33" s="651"/>
      <c r="H33" s="651"/>
      <c r="I33" s="651"/>
    </row>
    <row r="34" spans="1:9" ht="15.75" x14ac:dyDescent="0.25">
      <c r="A34" s="788"/>
      <c r="B34" s="788"/>
      <c r="C34" s="30" t="s">
        <v>39</v>
      </c>
      <c r="D34" s="26"/>
      <c r="E34" s="26"/>
      <c r="F34" s="26"/>
      <c r="G34" s="651"/>
      <c r="H34" s="651"/>
      <c r="I34" s="651"/>
    </row>
    <row r="35" spans="1:9" ht="15.75" x14ac:dyDescent="0.25">
      <c r="A35" s="788"/>
      <c r="B35" s="788"/>
      <c r="C35" s="30" t="s">
        <v>40</v>
      </c>
      <c r="D35" s="26"/>
      <c r="E35" s="26"/>
      <c r="F35" s="26"/>
      <c r="G35" s="651"/>
      <c r="H35" s="651"/>
      <c r="I35" s="651"/>
    </row>
    <row r="36" spans="1:9" ht="15.75" x14ac:dyDescent="0.25">
      <c r="A36" s="788"/>
      <c r="B36" s="788"/>
      <c r="C36" s="30" t="s">
        <v>152</v>
      </c>
      <c r="D36" s="26"/>
      <c r="E36" s="26"/>
      <c r="F36" s="26"/>
      <c r="G36" s="651"/>
      <c r="H36" s="651"/>
      <c r="I36" s="651"/>
    </row>
    <row r="37" spans="1:9" ht="15" customHeight="1" x14ac:dyDescent="0.25">
      <c r="A37" s="788"/>
      <c r="B37" s="788" t="s">
        <v>42</v>
      </c>
      <c r="C37" s="30" t="s">
        <v>43</v>
      </c>
      <c r="D37" s="26"/>
      <c r="E37" s="26"/>
      <c r="F37" s="26"/>
      <c r="G37" s="651"/>
      <c r="H37" s="651"/>
      <c r="I37" s="651"/>
    </row>
    <row r="38" spans="1:9" ht="15.75" x14ac:dyDescent="0.25">
      <c r="A38" s="788"/>
      <c r="B38" s="788"/>
      <c r="C38" s="30" t="s">
        <v>44</v>
      </c>
      <c r="D38" s="26"/>
      <c r="E38" s="26"/>
      <c r="F38" s="26"/>
      <c r="G38" s="651"/>
      <c r="H38" s="651"/>
      <c r="I38" s="651"/>
    </row>
    <row r="39" spans="1:9" ht="15.75" x14ac:dyDescent="0.25">
      <c r="A39" s="788"/>
      <c r="B39" s="788"/>
      <c r="C39" s="370" t="s">
        <v>153</v>
      </c>
      <c r="D39" s="755">
        <v>1</v>
      </c>
      <c r="E39" s="159">
        <v>200</v>
      </c>
      <c r="F39" s="755">
        <v>80</v>
      </c>
      <c r="G39" s="112">
        <v>1.3875</v>
      </c>
      <c r="H39" s="44">
        <v>0.74774774774774777</v>
      </c>
      <c r="I39" s="24">
        <v>1</v>
      </c>
    </row>
    <row r="40" spans="1:9" ht="15.75" x14ac:dyDescent="0.25">
      <c r="A40" s="788"/>
      <c r="B40" s="788"/>
      <c r="C40" s="370" t="s">
        <v>46</v>
      </c>
      <c r="D40" s="28">
        <v>1</v>
      </c>
      <c r="E40" s="28">
        <v>130</v>
      </c>
      <c r="F40" s="60">
        <v>40</v>
      </c>
      <c r="G40" s="112">
        <v>0.59166666666666667</v>
      </c>
      <c r="H40" s="44">
        <v>0.96078431372549022</v>
      </c>
      <c r="I40" s="24">
        <v>1</v>
      </c>
    </row>
    <row r="41" spans="1:9" ht="15.75" x14ac:dyDescent="0.25">
      <c r="A41" s="786" t="s">
        <v>147</v>
      </c>
      <c r="B41" s="786"/>
      <c r="C41" s="786"/>
      <c r="D41" s="398">
        <v>6</v>
      </c>
      <c r="E41" s="398">
        <v>960</v>
      </c>
      <c r="F41" s="398">
        <v>360</v>
      </c>
      <c r="G41" s="652">
        <v>0.65555555555555556</v>
      </c>
      <c r="H41" s="396">
        <v>0.9464285714285714</v>
      </c>
      <c r="I41" s="406">
        <v>0.97564276048714482</v>
      </c>
    </row>
    <row r="42" spans="1:9" ht="15.75" x14ac:dyDescent="0.25">
      <c r="A42" s="788" t="s">
        <v>154</v>
      </c>
      <c r="B42" s="788" t="s">
        <v>47</v>
      </c>
      <c r="C42" s="370" t="s">
        <v>48</v>
      </c>
      <c r="D42" s="28">
        <v>1</v>
      </c>
      <c r="E42" s="28">
        <v>130</v>
      </c>
      <c r="F42" s="29">
        <v>40</v>
      </c>
      <c r="G42" s="112">
        <v>1.05</v>
      </c>
      <c r="H42" s="44">
        <v>0.54761904761904767</v>
      </c>
      <c r="I42" s="24">
        <v>0</v>
      </c>
    </row>
    <row r="43" spans="1:9" ht="15.75" x14ac:dyDescent="0.25">
      <c r="A43" s="788"/>
      <c r="B43" s="788"/>
      <c r="C43" s="30" t="s">
        <v>49</v>
      </c>
      <c r="D43" s="26"/>
      <c r="E43" s="26"/>
      <c r="F43" s="26"/>
      <c r="G43" s="651"/>
      <c r="H43" s="651"/>
      <c r="I43" s="651"/>
    </row>
    <row r="44" spans="1:9" ht="15.75" x14ac:dyDescent="0.25">
      <c r="A44" s="788"/>
      <c r="B44" s="788"/>
      <c r="C44" s="30" t="s">
        <v>50</v>
      </c>
      <c r="D44" s="26"/>
      <c r="E44" s="26"/>
      <c r="F44" s="26"/>
      <c r="G44" s="651"/>
      <c r="H44" s="651"/>
      <c r="I44" s="651"/>
    </row>
    <row r="45" spans="1:9" ht="15.75" x14ac:dyDescent="0.25">
      <c r="A45" s="788"/>
      <c r="B45" s="788"/>
      <c r="C45" s="30" t="s">
        <v>51</v>
      </c>
      <c r="D45" s="26"/>
      <c r="E45" s="26"/>
      <c r="F45" s="26"/>
      <c r="G45" s="651"/>
      <c r="H45" s="651"/>
      <c r="I45" s="651"/>
    </row>
    <row r="46" spans="1:9" ht="15.75" x14ac:dyDescent="0.25">
      <c r="A46" s="788"/>
      <c r="B46" s="788"/>
      <c r="C46" s="30" t="s">
        <v>52</v>
      </c>
      <c r="D46" s="26"/>
      <c r="E46" s="26"/>
      <c r="F46" s="26"/>
      <c r="G46" s="651"/>
      <c r="H46" s="651"/>
      <c r="I46" s="651"/>
    </row>
    <row r="47" spans="1:9" ht="15.75" x14ac:dyDescent="0.25">
      <c r="A47" s="788"/>
      <c r="B47" s="788"/>
      <c r="C47" s="30" t="s">
        <v>53</v>
      </c>
      <c r="D47" s="26"/>
      <c r="E47" s="26"/>
      <c r="F47" s="26"/>
      <c r="G47" s="651"/>
      <c r="H47" s="651"/>
      <c r="I47" s="651"/>
    </row>
    <row r="48" spans="1:9" ht="15.75" x14ac:dyDescent="0.25">
      <c r="A48" s="788"/>
      <c r="B48" s="788"/>
      <c r="C48" s="30" t="s">
        <v>54</v>
      </c>
      <c r="D48" s="26"/>
      <c r="E48" s="26"/>
      <c r="F48" s="26"/>
      <c r="G48" s="651"/>
      <c r="H48" s="651"/>
      <c r="I48" s="651"/>
    </row>
    <row r="49" spans="1:9" ht="15.75" x14ac:dyDescent="0.25">
      <c r="A49" s="788"/>
      <c r="B49" s="788"/>
      <c r="C49" s="30" t="s">
        <v>155</v>
      </c>
      <c r="D49" s="26"/>
      <c r="E49" s="26"/>
      <c r="F49" s="26"/>
      <c r="G49" s="651"/>
      <c r="H49" s="651"/>
      <c r="I49" s="651"/>
    </row>
    <row r="50" spans="1:9" ht="15.75" x14ac:dyDescent="0.25">
      <c r="A50" s="786" t="s">
        <v>147</v>
      </c>
      <c r="B50" s="786"/>
      <c r="C50" s="786"/>
      <c r="D50" s="398">
        <v>1</v>
      </c>
      <c r="E50" s="398">
        <v>130</v>
      </c>
      <c r="F50" s="398">
        <v>40</v>
      </c>
      <c r="G50" s="652">
        <v>1.05</v>
      </c>
      <c r="H50" s="396">
        <v>0.54761904761904767</v>
      </c>
      <c r="I50" s="406">
        <v>0</v>
      </c>
    </row>
    <row r="51" spans="1:9" ht="15.75" customHeight="1" x14ac:dyDescent="0.25">
      <c r="A51" s="788" t="s">
        <v>156</v>
      </c>
      <c r="B51" s="842" t="s">
        <v>56</v>
      </c>
      <c r="C51" s="30" t="s">
        <v>57</v>
      </c>
      <c r="D51" s="26"/>
      <c r="E51" s="26"/>
      <c r="F51" s="26"/>
      <c r="G51" s="651"/>
      <c r="H51" s="651"/>
      <c r="I51" s="651"/>
    </row>
    <row r="52" spans="1:9" ht="15.75" x14ac:dyDescent="0.25">
      <c r="A52" s="788"/>
      <c r="B52" s="843"/>
      <c r="C52" s="30" t="s">
        <v>58</v>
      </c>
      <c r="D52" s="26"/>
      <c r="E52" s="26"/>
      <c r="F52" s="26"/>
      <c r="G52" s="651"/>
      <c r="H52" s="651"/>
      <c r="I52" s="651"/>
    </row>
    <row r="53" spans="1:9" ht="15.75" x14ac:dyDescent="0.25">
      <c r="A53" s="788"/>
      <c r="B53" s="844"/>
      <c r="C53" s="30" t="s">
        <v>157</v>
      </c>
      <c r="D53" s="26"/>
      <c r="E53" s="26"/>
      <c r="F53" s="26"/>
      <c r="G53" s="651"/>
      <c r="H53" s="651"/>
      <c r="I53" s="651"/>
    </row>
    <row r="54" spans="1:9" ht="15.75" x14ac:dyDescent="0.25">
      <c r="A54" s="788"/>
      <c r="B54" s="788" t="s">
        <v>60</v>
      </c>
      <c r="C54" s="370" t="s">
        <v>61</v>
      </c>
      <c r="D54" s="28">
        <v>2</v>
      </c>
      <c r="E54" s="28">
        <v>400</v>
      </c>
      <c r="F54" s="29">
        <v>160</v>
      </c>
      <c r="G54" s="112">
        <v>1.0020833333333334</v>
      </c>
      <c r="H54" s="44">
        <v>1</v>
      </c>
      <c r="I54" s="24">
        <v>1</v>
      </c>
    </row>
    <row r="55" spans="1:9" ht="15.75" x14ac:dyDescent="0.25">
      <c r="A55" s="788"/>
      <c r="B55" s="788"/>
      <c r="C55" s="30" t="s">
        <v>62</v>
      </c>
      <c r="D55" s="26"/>
      <c r="E55" s="26"/>
      <c r="F55" s="26"/>
      <c r="G55" s="651"/>
      <c r="H55" s="651"/>
      <c r="I55" s="651"/>
    </row>
    <row r="56" spans="1:9" ht="15.75" x14ac:dyDescent="0.25">
      <c r="A56" s="788"/>
      <c r="B56" s="788"/>
      <c r="C56" s="30" t="s">
        <v>63</v>
      </c>
      <c r="D56" s="26"/>
      <c r="E56" s="26"/>
      <c r="F56" s="26"/>
      <c r="G56" s="651"/>
      <c r="H56" s="651"/>
      <c r="I56" s="651"/>
    </row>
    <row r="57" spans="1:9" ht="15.75" x14ac:dyDescent="0.25">
      <c r="A57" s="788"/>
      <c r="B57" s="788"/>
      <c r="C57" s="105" t="s">
        <v>64</v>
      </c>
      <c r="D57" s="26"/>
      <c r="E57" s="26"/>
      <c r="F57" s="26"/>
      <c r="G57" s="651"/>
      <c r="H57" s="651"/>
      <c r="I57" s="651"/>
    </row>
    <row r="58" spans="1:9" ht="15.75" x14ac:dyDescent="0.25">
      <c r="A58" s="788"/>
      <c r="B58" s="788"/>
      <c r="C58" s="30" t="s">
        <v>65</v>
      </c>
      <c r="D58" s="26"/>
      <c r="E58" s="26"/>
      <c r="F58" s="26"/>
      <c r="G58" s="651"/>
      <c r="H58" s="651"/>
      <c r="I58" s="651"/>
    </row>
    <row r="59" spans="1:9" ht="15.75" x14ac:dyDescent="0.25">
      <c r="A59" s="788"/>
      <c r="B59" s="788"/>
      <c r="C59" s="30" t="s">
        <v>66</v>
      </c>
      <c r="D59" s="26"/>
      <c r="E59" s="26"/>
      <c r="F59" s="26"/>
      <c r="G59" s="651"/>
      <c r="H59" s="651"/>
      <c r="I59" s="651"/>
    </row>
    <row r="60" spans="1:9" ht="15.75" x14ac:dyDescent="0.25">
      <c r="A60" s="788"/>
      <c r="B60" s="788" t="s">
        <v>67</v>
      </c>
      <c r="C60" s="370" t="s">
        <v>68</v>
      </c>
      <c r="D60" s="28">
        <v>1</v>
      </c>
      <c r="E60" s="28">
        <v>130</v>
      </c>
      <c r="F60" s="29">
        <v>40</v>
      </c>
      <c r="G60" s="112">
        <v>1</v>
      </c>
      <c r="H60" s="44">
        <v>1</v>
      </c>
      <c r="I60" s="24">
        <v>1</v>
      </c>
    </row>
    <row r="61" spans="1:9" ht="15.75" x14ac:dyDescent="0.25">
      <c r="A61" s="788"/>
      <c r="B61" s="788"/>
      <c r="C61" s="370" t="s">
        <v>69</v>
      </c>
      <c r="D61" s="28">
        <v>4</v>
      </c>
      <c r="E61" s="28">
        <v>430</v>
      </c>
      <c r="F61" s="29">
        <v>160</v>
      </c>
      <c r="G61" s="112">
        <v>1.0291666666666666</v>
      </c>
      <c r="H61" s="44">
        <v>0.65789473684210531</v>
      </c>
      <c r="I61" s="24">
        <v>0.92105263157894735</v>
      </c>
    </row>
    <row r="62" spans="1:9" ht="15.75" x14ac:dyDescent="0.25">
      <c r="A62" s="788"/>
      <c r="B62" s="788"/>
      <c r="C62" s="370" t="s">
        <v>70</v>
      </c>
      <c r="D62" s="28">
        <v>1</v>
      </c>
      <c r="E62" s="28">
        <v>100</v>
      </c>
      <c r="F62" s="29">
        <v>40</v>
      </c>
      <c r="G62" s="112">
        <v>1.3333333333333335</v>
      </c>
      <c r="H62" s="44">
        <v>1</v>
      </c>
      <c r="I62" s="24">
        <v>1</v>
      </c>
    </row>
    <row r="63" spans="1:9" ht="15.75" x14ac:dyDescent="0.25">
      <c r="A63" s="788"/>
      <c r="B63" s="788"/>
      <c r="C63" s="30" t="s">
        <v>158</v>
      </c>
      <c r="D63" s="26"/>
      <c r="E63" s="26"/>
      <c r="F63" s="26"/>
      <c r="G63" s="651"/>
      <c r="H63" s="651"/>
      <c r="I63" s="651"/>
    </row>
    <row r="64" spans="1:9" ht="15.75" x14ac:dyDescent="0.25">
      <c r="A64" s="788"/>
      <c r="B64" s="763" t="s">
        <v>350</v>
      </c>
      <c r="C64" s="370" t="s">
        <v>74</v>
      </c>
      <c r="D64" s="28">
        <v>1</v>
      </c>
      <c r="E64" s="28">
        <v>200</v>
      </c>
      <c r="F64" s="29">
        <v>80</v>
      </c>
      <c r="G64" s="112">
        <v>1</v>
      </c>
      <c r="H64" s="44">
        <v>0.42</v>
      </c>
      <c r="I64" s="24">
        <v>5.8823529411764705E-2</v>
      </c>
    </row>
    <row r="65" spans="1:9" ht="15.75" x14ac:dyDescent="0.25">
      <c r="A65" s="788"/>
      <c r="B65" s="764" t="s">
        <v>352</v>
      </c>
      <c r="C65" s="370" t="s">
        <v>160</v>
      </c>
      <c r="D65" s="28">
        <v>2</v>
      </c>
      <c r="E65" s="28">
        <v>200</v>
      </c>
      <c r="F65" s="29">
        <v>80</v>
      </c>
      <c r="G65" s="112">
        <v>1.35</v>
      </c>
      <c r="H65" s="44">
        <v>0.59</v>
      </c>
      <c r="I65" s="24">
        <v>3.8356164383561646E-2</v>
      </c>
    </row>
    <row r="66" spans="1:9" ht="15.75" x14ac:dyDescent="0.25">
      <c r="A66" s="788"/>
      <c r="B66" s="764"/>
      <c r="C66" s="105" t="s">
        <v>161</v>
      </c>
      <c r="D66" s="26"/>
      <c r="E66" s="26"/>
      <c r="F66" s="26"/>
      <c r="G66" s="651"/>
      <c r="H66" s="651"/>
      <c r="I66" s="651"/>
    </row>
    <row r="67" spans="1:9" ht="15.75" x14ac:dyDescent="0.25">
      <c r="A67" s="786" t="s">
        <v>147</v>
      </c>
      <c r="B67" s="786"/>
      <c r="C67" s="786"/>
      <c r="D67" s="398">
        <v>11</v>
      </c>
      <c r="E67" s="398">
        <v>1460</v>
      </c>
      <c r="F67" s="398">
        <v>560</v>
      </c>
      <c r="G67" s="652">
        <v>1.08</v>
      </c>
      <c r="H67" s="396">
        <v>0.6871750433275563</v>
      </c>
      <c r="I67" s="406">
        <v>0.54722703639514736</v>
      </c>
    </row>
    <row r="68" spans="1:9" ht="15.75" x14ac:dyDescent="0.25">
      <c r="A68" s="788" t="s">
        <v>162</v>
      </c>
      <c r="B68" s="373" t="s">
        <v>163</v>
      </c>
      <c r="C68" s="370" t="s">
        <v>164</v>
      </c>
      <c r="D68" s="28">
        <v>2</v>
      </c>
      <c r="E68" s="28">
        <v>300</v>
      </c>
      <c r="F68" s="29">
        <v>120</v>
      </c>
      <c r="G68" s="112">
        <v>0.41666666666666669</v>
      </c>
      <c r="H68" s="44">
        <v>6.6666666666666666E-2</v>
      </c>
      <c r="I68" s="24">
        <v>1</v>
      </c>
    </row>
    <row r="69" spans="1:9" ht="15.75" x14ac:dyDescent="0.25">
      <c r="A69" s="788"/>
      <c r="B69" s="788" t="s">
        <v>78</v>
      </c>
      <c r="C69" s="370" t="s">
        <v>165</v>
      </c>
      <c r="D69" s="28">
        <v>2</v>
      </c>
      <c r="E69" s="28">
        <v>300</v>
      </c>
      <c r="F69" s="29">
        <v>120</v>
      </c>
      <c r="G69" s="112">
        <v>1.0333333333333334</v>
      </c>
      <c r="H69" s="44">
        <v>0.55376344086021501</v>
      </c>
      <c r="I69" s="24">
        <v>0.99731182795698925</v>
      </c>
    </row>
    <row r="70" spans="1:9" ht="15.75" x14ac:dyDescent="0.25">
      <c r="A70" s="788"/>
      <c r="B70" s="788"/>
      <c r="C70" s="370" t="s">
        <v>80</v>
      </c>
      <c r="D70" s="28">
        <v>3</v>
      </c>
      <c r="E70" s="28">
        <v>400</v>
      </c>
      <c r="F70" s="29">
        <v>160</v>
      </c>
      <c r="G70" s="112">
        <v>0.97708333333333341</v>
      </c>
      <c r="H70" s="44">
        <v>0.59275053304904046</v>
      </c>
      <c r="I70" s="24">
        <v>0.9850746268656716</v>
      </c>
    </row>
    <row r="71" spans="1:9" ht="15.75" x14ac:dyDescent="0.25">
      <c r="A71" s="788"/>
      <c r="B71" s="788" t="s">
        <v>81</v>
      </c>
      <c r="C71" s="30" t="s">
        <v>82</v>
      </c>
      <c r="D71" s="26"/>
      <c r="E71" s="26"/>
      <c r="F71" s="26"/>
      <c r="G71" s="651"/>
      <c r="H71" s="651"/>
      <c r="I71" s="651"/>
    </row>
    <row r="72" spans="1:9" ht="15.75" x14ac:dyDescent="0.25">
      <c r="A72" s="788"/>
      <c r="B72" s="788"/>
      <c r="C72" s="370" t="s">
        <v>83</v>
      </c>
      <c r="D72" s="28">
        <v>2</v>
      </c>
      <c r="E72" s="28">
        <v>200</v>
      </c>
      <c r="F72" s="29">
        <v>80</v>
      </c>
      <c r="G72" s="112">
        <v>0.66666666666666674</v>
      </c>
      <c r="H72" s="44">
        <v>0.31874999999999998</v>
      </c>
      <c r="I72" s="24">
        <v>0.86875000000000002</v>
      </c>
    </row>
    <row r="73" spans="1:9" ht="15.75" x14ac:dyDescent="0.25">
      <c r="A73" s="788"/>
      <c r="B73" s="788" t="s">
        <v>84</v>
      </c>
      <c r="C73" s="370" t="s">
        <v>85</v>
      </c>
      <c r="D73" s="28">
        <v>1</v>
      </c>
      <c r="E73" s="28">
        <v>100</v>
      </c>
      <c r="F73" s="29">
        <v>40</v>
      </c>
      <c r="G73" s="112">
        <v>0.25</v>
      </c>
      <c r="H73" s="44">
        <v>0.1</v>
      </c>
      <c r="I73" s="24">
        <v>0.16666666666666666</v>
      </c>
    </row>
    <row r="74" spans="1:9" ht="15.75" x14ac:dyDescent="0.25">
      <c r="A74" s="788"/>
      <c r="B74" s="788"/>
      <c r="C74" s="370" t="s">
        <v>86</v>
      </c>
      <c r="D74" s="28">
        <v>5</v>
      </c>
      <c r="E74" s="28">
        <v>600</v>
      </c>
      <c r="F74" s="29">
        <v>240</v>
      </c>
      <c r="G74" s="112">
        <v>0.87916666666666665</v>
      </c>
      <c r="H74" s="44">
        <v>0.22432859399684044</v>
      </c>
      <c r="I74" s="24">
        <v>0.99842022116903628</v>
      </c>
    </row>
    <row r="75" spans="1:9" ht="15.75" x14ac:dyDescent="0.25">
      <c r="A75" s="788"/>
      <c r="B75" s="788" t="s">
        <v>87</v>
      </c>
      <c r="C75" s="370" t="s">
        <v>88</v>
      </c>
      <c r="D75" s="28">
        <v>2</v>
      </c>
      <c r="E75" s="28">
        <v>200</v>
      </c>
      <c r="F75" s="29">
        <v>80</v>
      </c>
      <c r="G75" s="112">
        <v>1.2</v>
      </c>
      <c r="H75" s="44">
        <v>0.83333333333333337</v>
      </c>
      <c r="I75" s="24">
        <v>0.97222222222222221</v>
      </c>
    </row>
    <row r="76" spans="1:9" ht="15.75" x14ac:dyDescent="0.25">
      <c r="A76" s="788"/>
      <c r="B76" s="788"/>
      <c r="C76" s="370" t="s">
        <v>89</v>
      </c>
      <c r="D76" s="28">
        <v>5</v>
      </c>
      <c r="E76" s="28">
        <v>530</v>
      </c>
      <c r="F76" s="29">
        <v>200</v>
      </c>
      <c r="G76" s="112">
        <v>1.145</v>
      </c>
      <c r="H76" s="44">
        <v>0.90393013100436681</v>
      </c>
      <c r="I76" s="24">
        <v>0.71033478893740898</v>
      </c>
    </row>
    <row r="77" spans="1:9" ht="15.75" x14ac:dyDescent="0.25">
      <c r="A77" s="788"/>
      <c r="B77" s="788"/>
      <c r="C77" s="370" t="s">
        <v>90</v>
      </c>
      <c r="D77" s="28">
        <v>1</v>
      </c>
      <c r="E77" s="28">
        <v>200</v>
      </c>
      <c r="F77" s="29">
        <v>80</v>
      </c>
      <c r="G77" s="112">
        <v>0.92916666666666659</v>
      </c>
      <c r="H77" s="44">
        <v>0.3273542600896861</v>
      </c>
      <c r="I77" s="24">
        <v>0.94170403587443952</v>
      </c>
    </row>
    <row r="78" spans="1:9" ht="15.75" x14ac:dyDescent="0.25">
      <c r="A78" s="788"/>
      <c r="B78" s="788"/>
      <c r="C78" s="30" t="s">
        <v>166</v>
      </c>
      <c r="D78" s="26"/>
      <c r="E78" s="26"/>
      <c r="F78" s="26"/>
      <c r="G78" s="26"/>
      <c r="H78" s="26"/>
      <c r="I78" s="26"/>
    </row>
    <row r="79" spans="1:9" ht="15.75" x14ac:dyDescent="0.25">
      <c r="A79" s="788"/>
      <c r="B79" s="788" t="s">
        <v>167</v>
      </c>
      <c r="C79" s="370" t="s">
        <v>93</v>
      </c>
      <c r="D79" s="28">
        <v>1</v>
      </c>
      <c r="E79" s="28">
        <v>100</v>
      </c>
      <c r="F79" s="29">
        <v>40</v>
      </c>
      <c r="G79" s="112">
        <v>1.05</v>
      </c>
      <c r="H79" s="44">
        <v>0.47619047619047616</v>
      </c>
      <c r="I79" s="24">
        <v>0.96825396825396826</v>
      </c>
    </row>
    <row r="80" spans="1:9" ht="15.75" x14ac:dyDescent="0.25">
      <c r="A80" s="788"/>
      <c r="B80" s="788"/>
      <c r="C80" s="30" t="s">
        <v>168</v>
      </c>
      <c r="D80" s="26"/>
      <c r="E80" s="26"/>
      <c r="F80" s="26"/>
      <c r="G80" s="651"/>
      <c r="H80" s="651"/>
      <c r="I80" s="651"/>
    </row>
    <row r="81" spans="1:9" ht="15.75" x14ac:dyDescent="0.25">
      <c r="A81" s="788"/>
      <c r="B81" s="788"/>
      <c r="C81" s="370" t="s">
        <v>169</v>
      </c>
      <c r="D81" s="28">
        <v>1</v>
      </c>
      <c r="E81" s="28">
        <v>100</v>
      </c>
      <c r="F81" s="29">
        <v>40</v>
      </c>
      <c r="G81" s="112">
        <v>1.1000000000000001</v>
      </c>
      <c r="H81" s="44">
        <v>0.25</v>
      </c>
      <c r="I81" s="24">
        <v>1</v>
      </c>
    </row>
    <row r="82" spans="1:9" ht="15.75" x14ac:dyDescent="0.25">
      <c r="A82" s="788"/>
      <c r="B82" s="788" t="s">
        <v>170</v>
      </c>
      <c r="C82" s="370" t="s">
        <v>171</v>
      </c>
      <c r="D82" s="28">
        <v>3</v>
      </c>
      <c r="E82" s="28">
        <v>500</v>
      </c>
      <c r="F82" s="29">
        <v>200</v>
      </c>
      <c r="G82" s="112">
        <v>1.0116666666666667</v>
      </c>
      <c r="H82" s="44">
        <v>0.48434925864909389</v>
      </c>
      <c r="I82" s="24">
        <v>0.78088962108731463</v>
      </c>
    </row>
    <row r="83" spans="1:9" ht="15.75" x14ac:dyDescent="0.25">
      <c r="A83" s="788"/>
      <c r="B83" s="788"/>
      <c r="C83" s="370" t="s">
        <v>172</v>
      </c>
      <c r="D83" s="28">
        <v>1</v>
      </c>
      <c r="E83" s="28">
        <v>200</v>
      </c>
      <c r="F83" s="29">
        <v>80</v>
      </c>
      <c r="G83" s="112">
        <v>1.0125</v>
      </c>
      <c r="H83" s="44">
        <v>0.4567901234567901</v>
      </c>
      <c r="I83" s="24">
        <v>0.98765432098765427</v>
      </c>
    </row>
    <row r="84" spans="1:9" ht="15.75" x14ac:dyDescent="0.25">
      <c r="A84" s="788"/>
      <c r="B84" s="788"/>
      <c r="C84" s="370" t="s">
        <v>173</v>
      </c>
      <c r="D84" s="28">
        <v>2</v>
      </c>
      <c r="E84" s="28">
        <v>300</v>
      </c>
      <c r="F84" s="29">
        <v>120</v>
      </c>
      <c r="G84" s="112">
        <v>1.0694444444444444</v>
      </c>
      <c r="H84" s="44">
        <v>0.29610389610389609</v>
      </c>
      <c r="I84" s="24">
        <v>0.70129870129870131</v>
      </c>
    </row>
    <row r="85" spans="1:9" ht="15.75" x14ac:dyDescent="0.25">
      <c r="A85" s="786" t="s">
        <v>147</v>
      </c>
      <c r="B85" s="786"/>
      <c r="C85" s="786"/>
      <c r="D85" s="398">
        <v>31</v>
      </c>
      <c r="E85" s="398">
        <v>4030</v>
      </c>
      <c r="F85" s="398">
        <v>1600</v>
      </c>
      <c r="G85" s="652">
        <v>0.93854166666666661</v>
      </c>
      <c r="H85" s="396">
        <v>0.49977598566308246</v>
      </c>
      <c r="I85" s="406">
        <v>0.88351254480286734</v>
      </c>
    </row>
    <row r="86" spans="1:9" ht="15.75" x14ac:dyDescent="0.25">
      <c r="A86" s="788" t="s">
        <v>174</v>
      </c>
      <c r="B86" s="788" t="s">
        <v>100</v>
      </c>
      <c r="C86" s="30" t="s">
        <v>101</v>
      </c>
      <c r="D86" s="26"/>
      <c r="E86" s="26"/>
      <c r="F86" s="26"/>
      <c r="G86" s="651"/>
      <c r="H86" s="651"/>
      <c r="I86" s="651"/>
    </row>
    <row r="87" spans="1:9" ht="15.75" x14ac:dyDescent="0.25">
      <c r="A87" s="788"/>
      <c r="B87" s="788"/>
      <c r="C87" s="30" t="s">
        <v>102</v>
      </c>
      <c r="D87" s="26"/>
      <c r="E87" s="26"/>
      <c r="F87" s="26"/>
      <c r="G87" s="651"/>
      <c r="H87" s="651"/>
      <c r="I87" s="651"/>
    </row>
    <row r="88" spans="1:9" ht="15.75" x14ac:dyDescent="0.25">
      <c r="A88" s="788"/>
      <c r="B88" s="788"/>
      <c r="C88" s="370" t="s">
        <v>103</v>
      </c>
      <c r="D88" s="28">
        <v>1</v>
      </c>
      <c r="E88" s="28">
        <v>100</v>
      </c>
      <c r="F88" s="205">
        <v>40</v>
      </c>
      <c r="G88" s="653">
        <v>1.2333333333333334</v>
      </c>
      <c r="H88" s="44">
        <v>0.89189189189189189</v>
      </c>
      <c r="I88" s="24">
        <v>1</v>
      </c>
    </row>
    <row r="89" spans="1:9" ht="15.75" x14ac:dyDescent="0.25">
      <c r="A89" s="788"/>
      <c r="B89" s="373" t="s">
        <v>104</v>
      </c>
      <c r="C89" s="370" t="s">
        <v>105</v>
      </c>
      <c r="D89" s="19">
        <v>1</v>
      </c>
      <c r="E89" s="19">
        <v>200</v>
      </c>
      <c r="F89" s="19">
        <v>80</v>
      </c>
      <c r="G89" s="359">
        <v>1.0083333333333333</v>
      </c>
      <c r="H89" s="359">
        <v>0.22727272727272727</v>
      </c>
      <c r="I89" s="359">
        <v>0</v>
      </c>
    </row>
    <row r="90" spans="1:9" ht="15.75" x14ac:dyDescent="0.25">
      <c r="A90" s="788"/>
      <c r="B90" s="788" t="s">
        <v>175</v>
      </c>
      <c r="C90" s="30" t="s">
        <v>107</v>
      </c>
      <c r="D90" s="26"/>
      <c r="E90" s="26"/>
      <c r="F90" s="26"/>
      <c r="G90" s="651"/>
      <c r="H90" s="651"/>
      <c r="I90" s="651"/>
    </row>
    <row r="91" spans="1:9" ht="15.75" x14ac:dyDescent="0.25">
      <c r="A91" s="788"/>
      <c r="B91" s="788"/>
      <c r="C91" s="370" t="s">
        <v>108</v>
      </c>
      <c r="D91" s="28">
        <v>2</v>
      </c>
      <c r="E91" s="28">
        <v>300</v>
      </c>
      <c r="F91" s="28">
        <v>120</v>
      </c>
      <c r="G91" s="112">
        <v>0.76666666666666672</v>
      </c>
      <c r="H91" s="44">
        <v>0.41304347826086957</v>
      </c>
      <c r="I91" s="24">
        <v>1</v>
      </c>
    </row>
    <row r="92" spans="1:9" ht="15.75" x14ac:dyDescent="0.25">
      <c r="A92" s="788"/>
      <c r="B92" s="788"/>
      <c r="C92" s="370" t="s">
        <v>176</v>
      </c>
      <c r="D92" s="28">
        <v>1</v>
      </c>
      <c r="E92" s="28">
        <v>100</v>
      </c>
      <c r="F92" s="29">
        <v>40</v>
      </c>
      <c r="G92" s="112">
        <v>1</v>
      </c>
      <c r="H92" s="44">
        <v>0.35</v>
      </c>
      <c r="I92" s="24">
        <v>1</v>
      </c>
    </row>
    <row r="93" spans="1:9" ht="15.75" x14ac:dyDescent="0.25">
      <c r="A93" s="786" t="s">
        <v>147</v>
      </c>
      <c r="B93" s="786"/>
      <c r="C93" s="786"/>
      <c r="D93" s="398">
        <v>5</v>
      </c>
      <c r="E93" s="398">
        <v>700</v>
      </c>
      <c r="F93" s="398">
        <v>280</v>
      </c>
      <c r="G93" s="652">
        <v>0.93571428571428572</v>
      </c>
      <c r="H93" s="396">
        <v>0.43638676844783714</v>
      </c>
      <c r="I93" s="406">
        <v>0.69720101781170485</v>
      </c>
    </row>
    <row r="94" spans="1:9" ht="15.75" x14ac:dyDescent="0.25">
      <c r="A94" s="788" t="s">
        <v>177</v>
      </c>
      <c r="B94" s="788" t="s">
        <v>110</v>
      </c>
      <c r="C94" s="370" t="s">
        <v>111</v>
      </c>
      <c r="D94" s="28">
        <v>4</v>
      </c>
      <c r="E94" s="28">
        <v>400</v>
      </c>
      <c r="F94" s="29">
        <v>160</v>
      </c>
      <c r="G94" s="112">
        <v>0.96666666666666656</v>
      </c>
      <c r="H94" s="44">
        <v>0.91594827586206895</v>
      </c>
      <c r="I94" s="24">
        <v>0.55172413793103448</v>
      </c>
    </row>
    <row r="95" spans="1:9" ht="15.75" x14ac:dyDescent="0.25">
      <c r="A95" s="788"/>
      <c r="B95" s="788"/>
      <c r="C95" s="370" t="s">
        <v>112</v>
      </c>
      <c r="D95" s="28">
        <v>2</v>
      </c>
      <c r="E95" s="28">
        <v>300</v>
      </c>
      <c r="F95" s="29">
        <v>120</v>
      </c>
      <c r="G95" s="112">
        <v>1.1361111111111113</v>
      </c>
      <c r="H95" s="44">
        <v>0.97066014669926648</v>
      </c>
      <c r="I95" s="24">
        <v>0.64058679706601462</v>
      </c>
    </row>
    <row r="96" spans="1:9" ht="15.75" x14ac:dyDescent="0.25">
      <c r="A96" s="788"/>
      <c r="B96" s="788"/>
      <c r="C96" s="30" t="s">
        <v>178</v>
      </c>
      <c r="D96" s="26"/>
      <c r="E96" s="26"/>
      <c r="F96" s="26"/>
      <c r="G96" s="651"/>
      <c r="H96" s="651"/>
      <c r="I96" s="651"/>
    </row>
    <row r="97" spans="1:110" ht="15.75" x14ac:dyDescent="0.25">
      <c r="A97" s="788"/>
      <c r="B97" s="788" t="s">
        <v>114</v>
      </c>
      <c r="C97" s="370" t="s">
        <v>179</v>
      </c>
      <c r="D97" s="28">
        <v>3</v>
      </c>
      <c r="E97" s="28">
        <v>500</v>
      </c>
      <c r="F97" s="29">
        <v>200</v>
      </c>
      <c r="G97" s="112">
        <v>0.44166666666666665</v>
      </c>
      <c r="H97" s="44">
        <v>0.14339622641509434</v>
      </c>
      <c r="I97" s="24">
        <v>1</v>
      </c>
    </row>
    <row r="98" spans="1:110" ht="15.75" x14ac:dyDescent="0.25">
      <c r="A98" s="788"/>
      <c r="B98" s="788"/>
      <c r="C98" s="370" t="s">
        <v>116</v>
      </c>
      <c r="D98" s="28">
        <v>1</v>
      </c>
      <c r="E98" s="28">
        <v>100</v>
      </c>
      <c r="F98" s="29">
        <v>40</v>
      </c>
      <c r="G98" s="112">
        <v>1.05</v>
      </c>
      <c r="H98" s="44">
        <v>0.14285714285714285</v>
      </c>
      <c r="I98" s="24">
        <v>0</v>
      </c>
    </row>
    <row r="99" spans="1:110" ht="15.75" x14ac:dyDescent="0.25">
      <c r="A99" s="788"/>
      <c r="B99" s="788"/>
      <c r="C99" s="30" t="s">
        <v>117</v>
      </c>
      <c r="D99" s="26"/>
      <c r="E99" s="26"/>
      <c r="F99" s="26"/>
      <c r="G99" s="651"/>
      <c r="H99" s="651"/>
      <c r="I99" s="651"/>
    </row>
    <row r="100" spans="1:110" ht="15.75" x14ac:dyDescent="0.25">
      <c r="A100" s="788"/>
      <c r="B100" s="788" t="s">
        <v>180</v>
      </c>
      <c r="C100" s="370" t="s">
        <v>181</v>
      </c>
      <c r="D100" s="28">
        <v>4</v>
      </c>
      <c r="E100" s="28">
        <v>700</v>
      </c>
      <c r="F100" s="29">
        <v>280</v>
      </c>
      <c r="G100" s="112">
        <v>0.50595238095238093</v>
      </c>
      <c r="H100" s="44">
        <v>0.56235294117647061</v>
      </c>
      <c r="I100" s="24">
        <v>0.92705882352941171</v>
      </c>
    </row>
    <row r="101" spans="1:110" ht="15.75" x14ac:dyDescent="0.25">
      <c r="A101" s="788"/>
      <c r="B101" s="788"/>
      <c r="C101" s="370" t="s">
        <v>120</v>
      </c>
      <c r="D101" s="28">
        <v>2</v>
      </c>
      <c r="E101" s="28">
        <v>300</v>
      </c>
      <c r="F101" s="29">
        <v>120</v>
      </c>
      <c r="G101" s="112">
        <v>0.64444444444444438</v>
      </c>
      <c r="H101" s="44">
        <v>0.46982758620689657</v>
      </c>
      <c r="I101" s="24">
        <v>1</v>
      </c>
    </row>
    <row r="102" spans="1:110" ht="15.75" x14ac:dyDescent="0.25">
      <c r="A102" s="788"/>
      <c r="B102" s="788" t="s">
        <v>121</v>
      </c>
      <c r="C102" s="370" t="s">
        <v>182</v>
      </c>
      <c r="D102" s="28">
        <v>6</v>
      </c>
      <c r="E102" s="28">
        <v>600</v>
      </c>
      <c r="F102" s="29">
        <v>240</v>
      </c>
      <c r="G102" s="112">
        <v>0.26805555555555555</v>
      </c>
      <c r="H102" s="44">
        <v>0.81347150259067358</v>
      </c>
      <c r="I102" s="24">
        <v>0.94300518134715028</v>
      </c>
    </row>
    <row r="103" spans="1:110" ht="15.75" x14ac:dyDescent="0.25">
      <c r="A103" s="788"/>
      <c r="B103" s="788"/>
      <c r="C103" s="370" t="s">
        <v>183</v>
      </c>
      <c r="D103" s="28">
        <v>6</v>
      </c>
      <c r="E103" s="28">
        <v>630</v>
      </c>
      <c r="F103" s="29">
        <v>240</v>
      </c>
      <c r="G103" s="112">
        <v>0.10555555555555556</v>
      </c>
      <c r="H103" s="44">
        <v>0.32894736842105265</v>
      </c>
      <c r="I103" s="24">
        <v>1</v>
      </c>
    </row>
    <row r="104" spans="1:110" ht="15.75" x14ac:dyDescent="0.25">
      <c r="A104" s="788"/>
      <c r="B104" s="788" t="s">
        <v>124</v>
      </c>
      <c r="C104" s="30" t="s">
        <v>125</v>
      </c>
      <c r="D104" s="26"/>
      <c r="E104" s="26"/>
      <c r="F104" s="26"/>
      <c r="G104" s="651"/>
      <c r="H104" s="651"/>
      <c r="I104" s="651"/>
    </row>
    <row r="105" spans="1:110" ht="15.75" x14ac:dyDescent="0.25">
      <c r="A105" s="788"/>
      <c r="B105" s="788"/>
      <c r="C105" s="370" t="s">
        <v>126</v>
      </c>
      <c r="D105" s="28">
        <v>1</v>
      </c>
      <c r="E105" s="28">
        <v>100</v>
      </c>
      <c r="F105" s="29">
        <v>40</v>
      </c>
      <c r="G105" s="112">
        <v>1.125</v>
      </c>
      <c r="H105" s="44">
        <v>0.46666666666666667</v>
      </c>
      <c r="I105" s="24">
        <v>0.88888888888888884</v>
      </c>
    </row>
    <row r="106" spans="1:110" ht="15.75" x14ac:dyDescent="0.25">
      <c r="A106" s="788"/>
      <c r="B106" s="788" t="s">
        <v>127</v>
      </c>
      <c r="C106" s="30" t="s">
        <v>128</v>
      </c>
      <c r="D106" s="26"/>
      <c r="E106" s="26"/>
      <c r="F106" s="26"/>
      <c r="G106" s="651"/>
      <c r="H106" s="651"/>
      <c r="I106" s="651"/>
    </row>
    <row r="107" spans="1:110" ht="15.75" x14ac:dyDescent="0.25">
      <c r="A107" s="788"/>
      <c r="B107" s="788"/>
      <c r="C107" s="370" t="s">
        <v>129</v>
      </c>
      <c r="D107" s="28">
        <v>1</v>
      </c>
      <c r="E107" s="28">
        <v>200</v>
      </c>
      <c r="F107" s="29">
        <v>80</v>
      </c>
      <c r="G107" s="112">
        <v>0.96666666666666656</v>
      </c>
      <c r="H107" s="44">
        <v>0.97</v>
      </c>
      <c r="I107" s="24">
        <v>0.97413793103448276</v>
      </c>
    </row>
    <row r="108" spans="1:110" ht="15.75" x14ac:dyDescent="0.25">
      <c r="A108" s="788"/>
      <c r="B108" s="788"/>
      <c r="C108" s="30" t="s">
        <v>184</v>
      </c>
      <c r="D108" s="26"/>
      <c r="E108" s="26"/>
      <c r="F108" s="26"/>
      <c r="G108" s="651"/>
      <c r="H108" s="651"/>
      <c r="I108" s="651"/>
    </row>
    <row r="109" spans="1:110" ht="15.75" x14ac:dyDescent="0.25">
      <c r="A109" s="786" t="s">
        <v>147</v>
      </c>
      <c r="B109" s="786"/>
      <c r="C109" s="786"/>
      <c r="D109" s="398">
        <v>30</v>
      </c>
      <c r="E109" s="398">
        <v>3830</v>
      </c>
      <c r="F109" s="398">
        <v>1520</v>
      </c>
      <c r="G109" s="652">
        <v>0.56074561403508782</v>
      </c>
      <c r="H109" s="396">
        <v>0.66</v>
      </c>
      <c r="I109" s="406">
        <v>0.66590163934426227</v>
      </c>
    </row>
    <row r="110" spans="1:110" ht="15.75" x14ac:dyDescent="0.25">
      <c r="A110" s="786" t="s">
        <v>185</v>
      </c>
      <c r="B110" s="786"/>
      <c r="C110" s="786"/>
      <c r="D110" s="398">
        <v>95</v>
      </c>
      <c r="E110" s="398">
        <v>12910</v>
      </c>
      <c r="F110" s="398">
        <v>5080</v>
      </c>
      <c r="G110" s="652">
        <v>0.82</v>
      </c>
      <c r="H110" s="396">
        <v>0.64</v>
      </c>
      <c r="I110" s="406">
        <v>0.73044925124792015</v>
      </c>
      <c r="J110" s="62"/>
    </row>
    <row r="111" spans="1:110" s="3" customFormat="1" x14ac:dyDescent="0.25">
      <c r="A111" s="34" t="s">
        <v>186</v>
      </c>
      <c r="B111" s="574" t="s">
        <v>374</v>
      </c>
      <c r="C111" s="12"/>
      <c r="D111" s="12"/>
      <c r="E111" s="12"/>
      <c r="F111" s="9"/>
      <c r="I111" s="361"/>
      <c r="J111" s="361"/>
      <c r="K111" s="361"/>
      <c r="L111" s="361"/>
      <c r="M111" s="361"/>
      <c r="N111" s="361"/>
      <c r="O111" s="361"/>
      <c r="P111" s="361"/>
      <c r="Q111" s="361"/>
      <c r="R111" s="361"/>
      <c r="S111" s="361"/>
      <c r="T111" s="361"/>
      <c r="U111" s="361"/>
      <c r="V111" s="361"/>
      <c r="W111" s="361"/>
      <c r="X111" s="361"/>
      <c r="Y111" s="361"/>
      <c r="Z111" s="361"/>
      <c r="AA111" s="361"/>
      <c r="AB111" s="361"/>
      <c r="AC111" s="361"/>
      <c r="AD111" s="361"/>
      <c r="AE111" s="361"/>
      <c r="AF111" s="361"/>
      <c r="AG111" s="361"/>
      <c r="AH111" s="361"/>
      <c r="AI111" s="361"/>
      <c r="AJ111" s="361"/>
      <c r="AK111" s="361"/>
      <c r="AL111" s="361"/>
      <c r="AM111" s="361"/>
      <c r="AN111" s="361"/>
      <c r="AO111" s="361"/>
      <c r="AP111" s="361"/>
      <c r="AQ111" s="361"/>
      <c r="AR111" s="361"/>
      <c r="AS111" s="361"/>
      <c r="AT111" s="361"/>
      <c r="AU111" s="361"/>
      <c r="AV111" s="361"/>
      <c r="AW111" s="361"/>
      <c r="AX111" s="361"/>
      <c r="AY111" s="361"/>
      <c r="AZ111" s="361"/>
      <c r="BA111" s="361"/>
      <c r="BB111" s="361"/>
      <c r="BC111" s="361"/>
      <c r="BD111" s="361"/>
      <c r="BE111" s="361"/>
      <c r="BF111" s="361"/>
      <c r="BG111" s="361"/>
      <c r="BH111" s="361"/>
      <c r="BI111" s="361"/>
      <c r="BJ111" s="361"/>
      <c r="BK111" s="361"/>
      <c r="BL111" s="361"/>
      <c r="BM111" s="361"/>
      <c r="BN111" s="361"/>
      <c r="BO111" s="361"/>
      <c r="BP111" s="361"/>
      <c r="BQ111" s="361"/>
      <c r="BR111" s="361"/>
      <c r="BS111" s="361"/>
      <c r="BT111" s="361"/>
      <c r="BU111" s="361"/>
      <c r="BV111" s="361"/>
      <c r="BW111" s="361"/>
      <c r="BX111" s="361"/>
      <c r="BY111" s="361"/>
      <c r="BZ111" s="361"/>
      <c r="CA111" s="361"/>
      <c r="CB111" s="361"/>
      <c r="CC111" s="361"/>
      <c r="CD111" s="361"/>
      <c r="CE111" s="361"/>
      <c r="CF111" s="361"/>
      <c r="CG111" s="361"/>
      <c r="CH111" s="361"/>
      <c r="CI111" s="361"/>
      <c r="CJ111" s="361"/>
      <c r="CK111" s="361"/>
      <c r="CL111" s="361"/>
      <c r="CM111" s="361"/>
      <c r="CN111" s="361"/>
      <c r="CO111" s="361"/>
      <c r="CP111" s="361"/>
      <c r="CQ111" s="361"/>
      <c r="CR111" s="361"/>
      <c r="CS111" s="361"/>
      <c r="CT111" s="361"/>
      <c r="CU111" s="361"/>
      <c r="CV111" s="361"/>
      <c r="CW111" s="361"/>
      <c r="CX111" s="361"/>
      <c r="CY111" s="361"/>
      <c r="CZ111" s="361"/>
      <c r="DA111" s="361"/>
      <c r="DB111" s="361"/>
      <c r="DC111" s="361"/>
      <c r="DD111" s="361"/>
      <c r="DE111" s="361"/>
      <c r="DF111" s="361"/>
    </row>
    <row r="112" spans="1:110" x14ac:dyDescent="0.25">
      <c r="A112" s="57" t="s">
        <v>187</v>
      </c>
      <c r="B112" s="848" t="s">
        <v>188</v>
      </c>
      <c r="C112" s="849"/>
      <c r="D112" s="849"/>
      <c r="E112" s="849"/>
      <c r="F112" s="849"/>
      <c r="G112" s="849"/>
      <c r="H112" s="849"/>
      <c r="I112" s="849"/>
      <c r="J112" s="63"/>
      <c r="K112" s="64"/>
    </row>
    <row r="113" spans="8:10" x14ac:dyDescent="0.25">
      <c r="H113" s="4"/>
      <c r="I113" s="4"/>
      <c r="J113" s="4"/>
    </row>
  </sheetData>
  <customSheetViews>
    <customSheetView guid="{7CA7D035-D2A1-4B96-838D-2652318C62B1}" topLeftCell="A88">
      <selection activeCell="G81" sqref="G81"/>
      <pageMargins left="0.511811024" right="0.511811024" top="0.78740157499999996" bottom="0.78740157499999996" header="0.31496062000000002" footer="0.31496062000000002"/>
      <pageSetup paperSize="9" orientation="portrait" r:id="rId1"/>
    </customSheetView>
    <customSheetView guid="{4B91FCD0-AC6F-4F62-A2A7-5B28A3ADE10A}">
      <selection activeCell="L12" sqref="L12"/>
      <pageMargins left="0.511811024" right="0.511811024" top="0.78740157499999996" bottom="0.78740157499999996" header="0.31496062000000002" footer="0.31496062000000002"/>
      <pageSetup paperSize="9" orientation="portrait" r:id="rId2"/>
    </customSheetView>
    <customSheetView guid="{2C3335CB-4BE0-44BB-82F6-2C1FC4999773}" topLeftCell="A19">
      <selection activeCell="G32" sqref="G32:I32"/>
      <pageMargins left="0.511811024" right="0.511811024" top="0.78740157499999996" bottom="0.78740157499999996" header="0.31496062000000002" footer="0.31496062000000002"/>
      <pageSetup paperSize="9" orientation="portrait" r:id="rId3"/>
    </customSheetView>
    <customSheetView guid="{FC82BE2D-C83D-4217-A18C-185181D7A7A0}" topLeftCell="A70">
      <selection activeCell="D108" sqref="D108:I108"/>
      <pageMargins left="0.511811024" right="0.511811024" top="0.78740157499999996" bottom="0.78740157499999996" header="0.31496062000000002" footer="0.31496062000000002"/>
      <pageSetup paperSize="9" orientation="portrait" r:id="rId4"/>
    </customSheetView>
    <customSheetView guid="{EA768C4A-5615-4074-B997-8444ED42E930}">
      <selection sqref="A1:I1"/>
      <pageMargins left="0.511811024" right="0.511811024" top="0.78740157499999996" bottom="0.78740157499999996" header="0.31496062000000002" footer="0.31496062000000002"/>
      <pageSetup paperSize="9" orientation="portrait" r:id="rId5"/>
    </customSheetView>
    <customSheetView guid="{7F1F19E8-64BC-4A29-A595-25206AC21D72}">
      <selection sqref="A1:I1"/>
      <pageMargins left="0.511811024" right="0.511811024" top="0.78740157499999996" bottom="0.78740157499999996" header="0.31496062000000002" footer="0.31496062000000002"/>
      <pageSetup paperSize="9" orientation="portrait" r:id="rId6"/>
    </customSheetView>
  </customSheetViews>
  <mergeCells count="57">
    <mergeCell ref="G3:G5"/>
    <mergeCell ref="H3:H5"/>
    <mergeCell ref="I3:I5"/>
    <mergeCell ref="A3:A5"/>
    <mergeCell ref="B3:B5"/>
    <mergeCell ref="C3:C5"/>
    <mergeCell ref="D3:D5"/>
    <mergeCell ref="E3:E5"/>
    <mergeCell ref="F3:F5"/>
    <mergeCell ref="A25:C25"/>
    <mergeCell ref="A26:A40"/>
    <mergeCell ref="B26:B30"/>
    <mergeCell ref="B31:B36"/>
    <mergeCell ref="B37:B40"/>
    <mergeCell ref="A15:A24"/>
    <mergeCell ref="B15:B17"/>
    <mergeCell ref="B18:B19"/>
    <mergeCell ref="B20:B21"/>
    <mergeCell ref="B22:B24"/>
    <mergeCell ref="A6:A13"/>
    <mergeCell ref="B6:B7"/>
    <mergeCell ref="B8:B10"/>
    <mergeCell ref="B11:B13"/>
    <mergeCell ref="A14:C14"/>
    <mergeCell ref="A51:A66"/>
    <mergeCell ref="B51:B53"/>
    <mergeCell ref="B54:B59"/>
    <mergeCell ref="B60:B63"/>
    <mergeCell ref="A41:C41"/>
    <mergeCell ref="A110:C110"/>
    <mergeCell ref="B112:I112"/>
    <mergeCell ref="A85:C85"/>
    <mergeCell ref="A86:A92"/>
    <mergeCell ref="B86:B88"/>
    <mergeCell ref="B90:B92"/>
    <mergeCell ref="A93:C93"/>
    <mergeCell ref="A94:A108"/>
    <mergeCell ref="B94:B96"/>
    <mergeCell ref="B97:B99"/>
    <mergeCell ref="B100:B101"/>
    <mergeCell ref="B102:B103"/>
    <mergeCell ref="A1:I1"/>
    <mergeCell ref="A2:I2"/>
    <mergeCell ref="B104:B105"/>
    <mergeCell ref="B106:B108"/>
    <mergeCell ref="A109:C109"/>
    <mergeCell ref="A67:C67"/>
    <mergeCell ref="A68:A84"/>
    <mergeCell ref="B69:B70"/>
    <mergeCell ref="B71:B72"/>
    <mergeCell ref="B73:B74"/>
    <mergeCell ref="B75:B78"/>
    <mergeCell ref="B79:B81"/>
    <mergeCell ref="B82:B84"/>
    <mergeCell ref="A42:A49"/>
    <mergeCell ref="B42:B49"/>
    <mergeCell ref="A50:C50"/>
  </mergeCells>
  <pageMargins left="0.511811024" right="0.511811024" top="0.78740157499999996" bottom="0.78740157499999996" header="0.31496062000000002" footer="0.31496062000000002"/>
  <pageSetup paperSize="9" orientation="portrait" r:id="rId7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F114"/>
  <sheetViews>
    <sheetView zoomScale="80" zoomScaleNormal="80" workbookViewId="0">
      <pane ySplit="5" topLeftCell="A6" activePane="bottomLeft" state="frozenSplit"/>
      <selection pane="bottomLeft" activeCell="I111" sqref="I111"/>
    </sheetView>
  </sheetViews>
  <sheetFormatPr defaultRowHeight="15" x14ac:dyDescent="0.25"/>
  <cols>
    <col min="1" max="1" width="17.7109375" customWidth="1"/>
    <col min="2" max="2" width="26" customWidth="1"/>
    <col min="3" max="3" width="33" customWidth="1"/>
    <col min="4" max="4" width="13.7109375" hidden="1" customWidth="1"/>
    <col min="5" max="5" width="13.7109375" customWidth="1"/>
    <col min="6" max="6" width="12.7109375" customWidth="1"/>
    <col min="7" max="7" width="13.42578125" customWidth="1"/>
    <col min="8" max="8" width="22.28515625" customWidth="1"/>
    <col min="9" max="9" width="23.5703125" customWidth="1"/>
  </cols>
  <sheetData>
    <row r="1" spans="1:9" s="36" customFormat="1" ht="20.100000000000001" customHeight="1" x14ac:dyDescent="0.25">
      <c r="A1" s="857" t="s">
        <v>377</v>
      </c>
      <c r="B1" s="857"/>
      <c r="C1" s="857"/>
      <c r="D1" s="857"/>
      <c r="E1" s="857"/>
      <c r="F1" s="857"/>
      <c r="G1" s="857"/>
      <c r="H1" s="857"/>
      <c r="I1" s="857"/>
    </row>
    <row r="2" spans="1:9" s="36" customFormat="1" ht="24.95" customHeight="1" x14ac:dyDescent="0.25">
      <c r="A2" s="857" t="s">
        <v>195</v>
      </c>
      <c r="B2" s="857"/>
      <c r="C2" s="857"/>
      <c r="D2" s="857"/>
      <c r="E2" s="857"/>
      <c r="F2" s="857"/>
      <c r="G2" s="857"/>
      <c r="H2" s="857"/>
      <c r="I2" s="857"/>
    </row>
    <row r="3" spans="1:9" ht="21.75" customHeight="1" x14ac:dyDescent="0.25">
      <c r="A3" s="839" t="s">
        <v>141</v>
      </c>
      <c r="B3" s="837" t="s">
        <v>376</v>
      </c>
      <c r="C3" s="838" t="s">
        <v>2</v>
      </c>
      <c r="D3" s="399"/>
      <c r="E3" s="838" t="s">
        <v>194</v>
      </c>
      <c r="F3" s="838" t="s">
        <v>133</v>
      </c>
      <c r="G3" s="825" t="s">
        <v>191</v>
      </c>
      <c r="H3" s="825" t="s">
        <v>241</v>
      </c>
      <c r="I3" s="825" t="s">
        <v>240</v>
      </c>
    </row>
    <row r="4" spans="1:9" ht="21.75" customHeight="1" x14ac:dyDescent="0.25">
      <c r="A4" s="839"/>
      <c r="B4" s="837"/>
      <c r="C4" s="838"/>
      <c r="D4" s="399" t="s">
        <v>192</v>
      </c>
      <c r="E4" s="838"/>
      <c r="F4" s="838"/>
      <c r="G4" s="825"/>
      <c r="H4" s="825"/>
      <c r="I4" s="825"/>
    </row>
    <row r="5" spans="1:9" ht="67.5" customHeight="1" x14ac:dyDescent="0.25">
      <c r="A5" s="839"/>
      <c r="B5" s="837"/>
      <c r="C5" s="838"/>
      <c r="D5" s="400" t="s">
        <v>193</v>
      </c>
      <c r="E5" s="838"/>
      <c r="F5" s="838"/>
      <c r="G5" s="825"/>
      <c r="H5" s="825"/>
      <c r="I5" s="825"/>
    </row>
    <row r="6" spans="1:9" ht="19.5" customHeight="1" x14ac:dyDescent="0.25">
      <c r="A6" s="788" t="s">
        <v>143</v>
      </c>
      <c r="B6" s="781" t="s">
        <v>4</v>
      </c>
      <c r="C6" s="370" t="s">
        <v>5</v>
      </c>
      <c r="D6" s="39"/>
      <c r="E6" s="15">
        <v>1</v>
      </c>
      <c r="F6" s="15">
        <v>1000</v>
      </c>
      <c r="G6" s="43">
        <v>1.0393333333333332</v>
      </c>
      <c r="H6" s="556">
        <v>2.263157894736842</v>
      </c>
      <c r="I6" s="44">
        <v>0.25400898011545864</v>
      </c>
    </row>
    <row r="7" spans="1:9" ht="19.5" customHeight="1" x14ac:dyDescent="0.25">
      <c r="A7" s="788"/>
      <c r="B7" s="781"/>
      <c r="C7" s="370" t="s">
        <v>6</v>
      </c>
      <c r="D7" s="45"/>
      <c r="E7" s="15">
        <v>1</v>
      </c>
      <c r="F7" s="15">
        <v>1000</v>
      </c>
      <c r="G7" s="43">
        <v>1.01</v>
      </c>
      <c r="H7" s="556">
        <v>0.61111111111111116</v>
      </c>
      <c r="I7" s="44">
        <v>1.2211221122112211E-2</v>
      </c>
    </row>
    <row r="8" spans="1:9" ht="19.5" customHeight="1" x14ac:dyDescent="0.25">
      <c r="A8" s="788"/>
      <c r="B8" s="781" t="s">
        <v>7</v>
      </c>
      <c r="C8" s="370" t="s">
        <v>8</v>
      </c>
      <c r="D8" s="45"/>
      <c r="E8" s="38">
        <v>1</v>
      </c>
      <c r="F8" s="38">
        <v>1000</v>
      </c>
      <c r="G8" s="43">
        <v>1.0013333333333334</v>
      </c>
      <c r="H8" s="24">
        <v>1</v>
      </c>
      <c r="I8" s="44">
        <v>0.35053262316910788</v>
      </c>
    </row>
    <row r="9" spans="1:9" ht="19.5" customHeight="1" x14ac:dyDescent="0.25">
      <c r="A9" s="788"/>
      <c r="B9" s="781"/>
      <c r="C9" s="401" t="s">
        <v>9</v>
      </c>
      <c r="D9" s="37"/>
      <c r="E9" s="26"/>
      <c r="F9" s="26"/>
      <c r="G9" s="26"/>
      <c r="H9" s="26"/>
      <c r="I9" s="26"/>
    </row>
    <row r="10" spans="1:9" ht="19.5" customHeight="1" x14ac:dyDescent="0.25">
      <c r="A10" s="788"/>
      <c r="B10" s="781"/>
      <c r="C10" s="401" t="s">
        <v>10</v>
      </c>
      <c r="D10" s="39"/>
      <c r="E10" s="26"/>
      <c r="F10" s="26"/>
      <c r="G10" s="26"/>
      <c r="H10" s="26"/>
      <c r="I10" s="26"/>
    </row>
    <row r="11" spans="1:9" ht="19.5" customHeight="1" x14ac:dyDescent="0.25">
      <c r="A11" s="788"/>
      <c r="B11" s="781" t="s">
        <v>11</v>
      </c>
      <c r="C11" s="401" t="s">
        <v>12</v>
      </c>
      <c r="D11" s="45"/>
      <c r="E11" s="26"/>
      <c r="F11" s="26"/>
      <c r="G11" s="26"/>
      <c r="H11" s="26"/>
      <c r="I11" s="26"/>
    </row>
    <row r="12" spans="1:9" ht="19.5" customHeight="1" x14ac:dyDescent="0.25">
      <c r="A12" s="788"/>
      <c r="B12" s="781"/>
      <c r="C12" s="370" t="s">
        <v>13</v>
      </c>
      <c r="D12" s="39"/>
      <c r="E12" s="38">
        <v>1</v>
      </c>
      <c r="F12" s="38">
        <v>1000</v>
      </c>
      <c r="G12" s="43">
        <v>1.08</v>
      </c>
      <c r="H12" s="556">
        <v>0</v>
      </c>
      <c r="I12" s="44">
        <v>0.27500000000000002</v>
      </c>
    </row>
    <row r="13" spans="1:9" ht="19.5" customHeight="1" x14ac:dyDescent="0.25">
      <c r="A13" s="788"/>
      <c r="B13" s="781"/>
      <c r="C13" s="401" t="s">
        <v>14</v>
      </c>
      <c r="D13" s="46"/>
      <c r="E13" s="26"/>
      <c r="F13" s="26"/>
      <c r="G13" s="26"/>
      <c r="H13" s="26"/>
      <c r="I13" s="26"/>
    </row>
    <row r="14" spans="1:9" ht="19.5" customHeight="1" x14ac:dyDescent="0.25">
      <c r="A14" s="786" t="s">
        <v>147</v>
      </c>
      <c r="B14" s="786"/>
      <c r="C14" s="786"/>
      <c r="D14" s="46"/>
      <c r="E14" s="398">
        <v>4</v>
      </c>
      <c r="F14" s="398">
        <v>4000</v>
      </c>
      <c r="G14" s="403">
        <v>1.0326666666666666</v>
      </c>
      <c r="H14" s="396">
        <v>1.0059422750424447</v>
      </c>
      <c r="I14" s="396">
        <v>0.2237734021949645</v>
      </c>
    </row>
    <row r="15" spans="1:9" ht="19.5" customHeight="1" x14ac:dyDescent="0.25">
      <c r="A15" s="788" t="s">
        <v>148</v>
      </c>
      <c r="B15" s="781" t="s">
        <v>15</v>
      </c>
      <c r="C15" s="370" t="s">
        <v>16</v>
      </c>
      <c r="D15" s="39"/>
      <c r="E15" s="38">
        <v>1</v>
      </c>
      <c r="F15" s="38">
        <v>1000</v>
      </c>
      <c r="G15" s="43">
        <v>1.0023333333333333</v>
      </c>
      <c r="H15" s="44">
        <v>0.47822222222222222</v>
      </c>
      <c r="I15" s="44">
        <v>0.43066178915862985</v>
      </c>
    </row>
    <row r="16" spans="1:9" ht="19.5" customHeight="1" x14ac:dyDescent="0.25">
      <c r="A16" s="788"/>
      <c r="B16" s="781"/>
      <c r="C16" s="401" t="s">
        <v>17</v>
      </c>
      <c r="D16" s="39"/>
      <c r="E16" s="26"/>
      <c r="F16" s="26"/>
      <c r="G16" s="26"/>
      <c r="H16" s="26"/>
      <c r="I16" s="26"/>
    </row>
    <row r="17" spans="1:9" ht="19.5" customHeight="1" x14ac:dyDescent="0.25">
      <c r="A17" s="788"/>
      <c r="B17" s="781"/>
      <c r="C17" s="401" t="s">
        <v>18</v>
      </c>
      <c r="D17" s="39"/>
      <c r="E17" s="26"/>
      <c r="F17" s="26"/>
      <c r="G17" s="26"/>
      <c r="H17" s="26"/>
      <c r="I17" s="26"/>
    </row>
    <row r="18" spans="1:9" ht="19.5" customHeight="1" x14ac:dyDescent="0.25">
      <c r="A18" s="788"/>
      <c r="B18" s="781" t="s">
        <v>19</v>
      </c>
      <c r="C18" s="370" t="s">
        <v>20</v>
      </c>
      <c r="D18" s="39"/>
      <c r="E18" s="38">
        <v>1</v>
      </c>
      <c r="F18" s="38">
        <v>1000</v>
      </c>
      <c r="G18" s="43">
        <v>1.0523333333333333</v>
      </c>
      <c r="H18" s="24">
        <v>0.18867924528301888</v>
      </c>
      <c r="I18" s="44">
        <v>0.28349699081406399</v>
      </c>
    </row>
    <row r="19" spans="1:9" ht="19.5" customHeight="1" x14ac:dyDescent="0.25">
      <c r="A19" s="788"/>
      <c r="B19" s="781"/>
      <c r="C19" s="401" t="s">
        <v>21</v>
      </c>
      <c r="D19" s="39"/>
      <c r="E19" s="26"/>
      <c r="F19" s="26"/>
      <c r="G19" s="26"/>
      <c r="H19" s="26"/>
      <c r="I19" s="26"/>
    </row>
    <row r="20" spans="1:9" ht="19.5" customHeight="1" x14ac:dyDescent="0.25">
      <c r="A20" s="788"/>
      <c r="B20" s="781" t="s">
        <v>22</v>
      </c>
      <c r="C20" s="401" t="s">
        <v>23</v>
      </c>
      <c r="D20" s="39"/>
      <c r="E20" s="26"/>
      <c r="F20" s="26"/>
      <c r="G20" s="26"/>
      <c r="H20" s="26"/>
      <c r="I20" s="26"/>
    </row>
    <row r="21" spans="1:9" ht="19.5" customHeight="1" x14ac:dyDescent="0.25">
      <c r="A21" s="788"/>
      <c r="B21" s="781"/>
      <c r="C21" s="370" t="s">
        <v>24</v>
      </c>
      <c r="D21" s="39"/>
      <c r="E21" s="38">
        <v>1</v>
      </c>
      <c r="F21" s="38">
        <v>1000</v>
      </c>
      <c r="G21" s="43">
        <v>1.2833333333333332</v>
      </c>
      <c r="H21" s="24">
        <v>0.67751060820367748</v>
      </c>
      <c r="I21" s="44">
        <v>0.12129870129870129</v>
      </c>
    </row>
    <row r="22" spans="1:9" ht="19.5" customHeight="1" x14ac:dyDescent="0.25">
      <c r="A22" s="788"/>
      <c r="B22" s="781" t="s">
        <v>25</v>
      </c>
      <c r="C22" s="370" t="s">
        <v>26</v>
      </c>
      <c r="D22" s="47"/>
      <c r="E22" s="38">
        <v>1</v>
      </c>
      <c r="F22" s="38">
        <v>1000</v>
      </c>
      <c r="G22" s="48">
        <v>1.0013333333333334</v>
      </c>
      <c r="H22" s="24">
        <v>0.20833333333333334</v>
      </c>
      <c r="I22" s="44">
        <v>0.18941411451398135</v>
      </c>
    </row>
    <row r="23" spans="1:9" ht="19.5" customHeight="1" x14ac:dyDescent="0.25">
      <c r="A23" s="788"/>
      <c r="B23" s="781"/>
      <c r="C23" s="370" t="s">
        <v>27</v>
      </c>
      <c r="D23" s="39"/>
      <c r="E23" s="38">
        <v>1</v>
      </c>
      <c r="F23" s="38">
        <v>1000</v>
      </c>
      <c r="G23" s="43">
        <v>1</v>
      </c>
      <c r="H23" s="24">
        <v>1</v>
      </c>
      <c r="I23" s="44">
        <v>0.25</v>
      </c>
    </row>
    <row r="24" spans="1:9" ht="19.5" customHeight="1" x14ac:dyDescent="0.25">
      <c r="A24" s="788"/>
      <c r="B24" s="781"/>
      <c r="C24" s="105" t="s">
        <v>28</v>
      </c>
      <c r="D24" s="39"/>
      <c r="E24" s="26"/>
      <c r="F24" s="26"/>
      <c r="G24" s="26"/>
      <c r="H24" s="26"/>
      <c r="I24" s="26"/>
    </row>
    <row r="25" spans="1:9" ht="19.5" customHeight="1" x14ac:dyDescent="0.25">
      <c r="A25" s="851" t="s">
        <v>147</v>
      </c>
      <c r="B25" s="851"/>
      <c r="C25" s="852"/>
      <c r="D25" s="49"/>
      <c r="E25" s="404">
        <v>5</v>
      </c>
      <c r="F25" s="404">
        <v>5000</v>
      </c>
      <c r="G25" s="405">
        <v>1.0678666666666665</v>
      </c>
      <c r="H25" s="406">
        <v>0.53989751098096628</v>
      </c>
      <c r="I25" s="396">
        <v>0.25</v>
      </c>
    </row>
    <row r="26" spans="1:9" ht="19.5" customHeight="1" x14ac:dyDescent="0.25">
      <c r="A26" s="788" t="s">
        <v>150</v>
      </c>
      <c r="B26" s="788" t="s">
        <v>29</v>
      </c>
      <c r="C26" s="401" t="s">
        <v>30</v>
      </c>
      <c r="D26" s="45"/>
      <c r="E26" s="26"/>
      <c r="F26" s="26"/>
      <c r="G26" s="26"/>
      <c r="H26" s="26"/>
      <c r="I26" s="26"/>
    </row>
    <row r="27" spans="1:9" ht="19.5" customHeight="1" x14ac:dyDescent="0.25">
      <c r="A27" s="788"/>
      <c r="B27" s="788"/>
      <c r="C27" s="401" t="s">
        <v>31</v>
      </c>
      <c r="D27" s="45"/>
      <c r="E27" s="26"/>
      <c r="F27" s="26"/>
      <c r="G27" s="26"/>
      <c r="H27" s="26"/>
      <c r="I27" s="26"/>
    </row>
    <row r="28" spans="1:9" ht="19.5" customHeight="1" x14ac:dyDescent="0.25">
      <c r="A28" s="788"/>
      <c r="B28" s="788"/>
      <c r="C28" s="370" t="s">
        <v>32</v>
      </c>
      <c r="D28" s="45"/>
      <c r="E28" s="15">
        <v>1</v>
      </c>
      <c r="F28" s="15">
        <v>1000</v>
      </c>
      <c r="G28" s="43">
        <v>1.0006666666666666</v>
      </c>
      <c r="H28" s="24">
        <v>1</v>
      </c>
      <c r="I28" s="44">
        <v>0.11</v>
      </c>
    </row>
    <row r="29" spans="1:9" ht="19.5" customHeight="1" x14ac:dyDescent="0.25">
      <c r="A29" s="788"/>
      <c r="B29" s="788"/>
      <c r="C29" s="401" t="s">
        <v>33</v>
      </c>
      <c r="D29" s="45"/>
      <c r="E29" s="26"/>
      <c r="F29" s="26"/>
      <c r="G29" s="26"/>
      <c r="H29" s="26"/>
      <c r="I29" s="26"/>
    </row>
    <row r="30" spans="1:9" ht="19.5" customHeight="1" x14ac:dyDescent="0.25">
      <c r="A30" s="788"/>
      <c r="B30" s="788"/>
      <c r="C30" s="401" t="s">
        <v>34</v>
      </c>
      <c r="D30" s="50"/>
      <c r="E30" s="26"/>
      <c r="F30" s="26"/>
      <c r="G30" s="26"/>
      <c r="H30" s="26"/>
      <c r="I30" s="26"/>
    </row>
    <row r="31" spans="1:9" ht="19.5" customHeight="1" x14ac:dyDescent="0.25">
      <c r="A31" s="788"/>
      <c r="B31" s="855" t="s">
        <v>35</v>
      </c>
      <c r="C31" s="401" t="s">
        <v>36</v>
      </c>
      <c r="D31" s="39"/>
      <c r="E31" s="26"/>
      <c r="F31" s="26"/>
      <c r="G31" s="26"/>
      <c r="H31" s="26"/>
      <c r="I31" s="26"/>
    </row>
    <row r="32" spans="1:9" ht="19.5" customHeight="1" x14ac:dyDescent="0.25">
      <c r="A32" s="788"/>
      <c r="B32" s="855"/>
      <c r="C32" s="401" t="s">
        <v>37</v>
      </c>
      <c r="D32" s="39"/>
      <c r="E32" s="26"/>
      <c r="F32" s="26"/>
      <c r="G32" s="26"/>
      <c r="H32" s="26"/>
      <c r="I32" s="26"/>
    </row>
    <row r="33" spans="1:9" ht="19.5" customHeight="1" x14ac:dyDescent="0.25">
      <c r="A33" s="788"/>
      <c r="B33" s="855"/>
      <c r="C33" s="401" t="s">
        <v>38</v>
      </c>
      <c r="D33" s="39"/>
      <c r="E33" s="26"/>
      <c r="F33" s="26"/>
      <c r="G33" s="26"/>
      <c r="H33" s="26"/>
      <c r="I33" s="26"/>
    </row>
    <row r="34" spans="1:9" ht="19.5" customHeight="1" x14ac:dyDescent="0.25">
      <c r="A34" s="788"/>
      <c r="B34" s="855"/>
      <c r="C34" s="401" t="s">
        <v>39</v>
      </c>
      <c r="D34" s="39"/>
      <c r="E34" s="26"/>
      <c r="F34" s="26"/>
      <c r="G34" s="26"/>
      <c r="H34" s="26"/>
      <c r="I34" s="26"/>
    </row>
    <row r="35" spans="1:9" ht="19.5" customHeight="1" x14ac:dyDescent="0.25">
      <c r="A35" s="788"/>
      <c r="B35" s="855"/>
      <c r="C35" s="401" t="s">
        <v>40</v>
      </c>
      <c r="D35" s="39"/>
      <c r="E35" s="26"/>
      <c r="F35" s="26"/>
      <c r="G35" s="26"/>
      <c r="H35" s="26"/>
      <c r="I35" s="26"/>
    </row>
    <row r="36" spans="1:9" ht="19.5" customHeight="1" x14ac:dyDescent="0.25">
      <c r="A36" s="788"/>
      <c r="B36" s="855"/>
      <c r="C36" s="401" t="s">
        <v>41</v>
      </c>
      <c r="D36" s="45"/>
      <c r="E36" s="26"/>
      <c r="F36" s="26"/>
      <c r="G36" s="26"/>
      <c r="H36" s="26"/>
      <c r="I36" s="26"/>
    </row>
    <row r="37" spans="1:9" ht="19.5" customHeight="1" x14ac:dyDescent="0.25">
      <c r="A37" s="788"/>
      <c r="B37" s="855" t="s">
        <v>42</v>
      </c>
      <c r="C37" s="401" t="s">
        <v>43</v>
      </c>
      <c r="D37" s="51"/>
      <c r="E37" s="26"/>
      <c r="F37" s="26"/>
      <c r="G37" s="26"/>
      <c r="H37" s="26"/>
      <c r="I37" s="26"/>
    </row>
    <row r="38" spans="1:9" ht="19.5" customHeight="1" x14ac:dyDescent="0.25">
      <c r="A38" s="788"/>
      <c r="B38" s="855"/>
      <c r="C38" s="401" t="s">
        <v>44</v>
      </c>
      <c r="D38" s="39"/>
      <c r="E38" s="26"/>
      <c r="F38" s="26"/>
      <c r="G38" s="26"/>
      <c r="H38" s="26"/>
      <c r="I38" s="26"/>
    </row>
    <row r="39" spans="1:9" ht="19.5" customHeight="1" x14ac:dyDescent="0.25">
      <c r="A39" s="788"/>
      <c r="B39" s="855"/>
      <c r="C39" s="401" t="s">
        <v>45</v>
      </c>
      <c r="D39" s="45"/>
      <c r="E39" s="26"/>
      <c r="F39" s="26"/>
      <c r="G39" s="26"/>
      <c r="H39" s="26"/>
      <c r="I39" s="26"/>
    </row>
    <row r="40" spans="1:9" ht="19.5" customHeight="1" x14ac:dyDescent="0.25">
      <c r="A40" s="788"/>
      <c r="B40" s="855"/>
      <c r="C40" s="401" t="s">
        <v>46</v>
      </c>
      <c r="D40" s="45"/>
      <c r="E40" s="26"/>
      <c r="F40" s="26"/>
      <c r="G40" s="26"/>
      <c r="H40" s="26"/>
      <c r="I40" s="26"/>
    </row>
    <row r="41" spans="1:9" ht="19.5" customHeight="1" x14ac:dyDescent="0.25">
      <c r="A41" s="851" t="s">
        <v>147</v>
      </c>
      <c r="B41" s="851"/>
      <c r="C41" s="852"/>
      <c r="D41" s="52"/>
      <c r="E41" s="404">
        <v>1</v>
      </c>
      <c r="F41" s="404">
        <v>1000</v>
      </c>
      <c r="G41" s="407">
        <v>1.0006666666666666</v>
      </c>
      <c r="H41" s="406">
        <v>1</v>
      </c>
      <c r="I41" s="396">
        <v>0.11</v>
      </c>
    </row>
    <row r="42" spans="1:9" ht="19.5" customHeight="1" x14ac:dyDescent="0.25">
      <c r="A42" s="788" t="s">
        <v>154</v>
      </c>
      <c r="B42" s="788" t="s">
        <v>47</v>
      </c>
      <c r="C42" s="370" t="s">
        <v>48</v>
      </c>
      <c r="D42" s="53"/>
      <c r="E42" s="38">
        <v>1</v>
      </c>
      <c r="F42" s="38">
        <v>1000</v>
      </c>
      <c r="G42" s="43">
        <v>1.1456666666666668</v>
      </c>
      <c r="H42" s="24">
        <v>0</v>
      </c>
      <c r="I42" s="44">
        <v>0.35205120744835611</v>
      </c>
    </row>
    <row r="43" spans="1:9" ht="19.5" customHeight="1" x14ac:dyDescent="0.25">
      <c r="A43" s="788"/>
      <c r="B43" s="788"/>
      <c r="C43" s="370" t="s">
        <v>49</v>
      </c>
      <c r="D43" s="54"/>
      <c r="E43" s="89">
        <v>1</v>
      </c>
      <c r="F43" s="89">
        <v>1000</v>
      </c>
      <c r="G43" s="230">
        <v>1.0549999999999999</v>
      </c>
      <c r="H43" s="206">
        <v>1</v>
      </c>
      <c r="I43" s="206">
        <v>0.39020537124802529</v>
      </c>
    </row>
    <row r="44" spans="1:9" ht="21.75" customHeight="1" x14ac:dyDescent="0.25">
      <c r="A44" s="788"/>
      <c r="B44" s="788"/>
      <c r="C44" s="370" t="s">
        <v>50</v>
      </c>
      <c r="D44" s="40"/>
      <c r="E44" s="38">
        <v>1</v>
      </c>
      <c r="F44" s="38">
        <v>1000</v>
      </c>
      <c r="G44" s="43">
        <v>1.3919999999999999</v>
      </c>
      <c r="H44" s="24">
        <v>0.4</v>
      </c>
      <c r="I44" s="44">
        <v>0.68654214559386972</v>
      </c>
    </row>
    <row r="45" spans="1:9" s="41" customFormat="1" ht="19.5" customHeight="1" x14ac:dyDescent="0.25">
      <c r="A45" s="788"/>
      <c r="B45" s="788"/>
      <c r="C45" s="401" t="s">
        <v>51</v>
      </c>
      <c r="D45" s="40"/>
      <c r="E45" s="26"/>
      <c r="F45" s="26"/>
      <c r="G45" s="26"/>
      <c r="H45" s="26"/>
      <c r="I45" s="26"/>
    </row>
    <row r="46" spans="1:9" ht="19.5" customHeight="1" x14ac:dyDescent="0.25">
      <c r="A46" s="788"/>
      <c r="B46" s="788"/>
      <c r="C46" s="401" t="s">
        <v>52</v>
      </c>
      <c r="D46" s="40"/>
      <c r="E46" s="26"/>
      <c r="F46" s="26"/>
      <c r="G46" s="26"/>
      <c r="H46" s="26"/>
      <c r="I46" s="26"/>
    </row>
    <row r="47" spans="1:9" ht="15.75" x14ac:dyDescent="0.25">
      <c r="A47" s="788"/>
      <c r="B47" s="788"/>
      <c r="C47" s="401" t="s">
        <v>53</v>
      </c>
      <c r="D47" s="30"/>
      <c r="E47" s="26"/>
      <c r="F47" s="26"/>
      <c r="G47" s="26"/>
      <c r="H47" s="26"/>
      <c r="I47" s="26"/>
    </row>
    <row r="48" spans="1:9" ht="15.75" x14ac:dyDescent="0.25">
      <c r="A48" s="788"/>
      <c r="B48" s="788"/>
      <c r="C48" s="401" t="s">
        <v>54</v>
      </c>
      <c r="D48" s="30"/>
      <c r="E48" s="26"/>
      <c r="F48" s="26"/>
      <c r="G48" s="26"/>
      <c r="H48" s="26"/>
      <c r="I48" s="26"/>
    </row>
    <row r="49" spans="1:9" ht="15.75" x14ac:dyDescent="0.25">
      <c r="A49" s="788"/>
      <c r="B49" s="788"/>
      <c r="C49" s="401" t="s">
        <v>55</v>
      </c>
      <c r="D49" s="30"/>
      <c r="E49" s="26"/>
      <c r="F49" s="26"/>
      <c r="G49" s="26"/>
      <c r="H49" s="26"/>
      <c r="I49" s="26"/>
    </row>
    <row r="50" spans="1:9" ht="15.75" x14ac:dyDescent="0.25">
      <c r="A50" s="851" t="s">
        <v>147</v>
      </c>
      <c r="B50" s="851"/>
      <c r="C50" s="852"/>
      <c r="D50" s="55"/>
      <c r="E50" s="408">
        <v>3</v>
      </c>
      <c r="F50" s="408">
        <v>3000</v>
      </c>
      <c r="G50" s="409">
        <v>1.1975555555555557</v>
      </c>
      <c r="H50" s="406">
        <v>0.56097560975609762</v>
      </c>
      <c r="I50" s="396">
        <v>0.49285581740582668</v>
      </c>
    </row>
    <row r="51" spans="1:9" ht="15.75" customHeight="1" x14ac:dyDescent="0.25">
      <c r="A51" s="788" t="s">
        <v>156</v>
      </c>
      <c r="B51" s="781" t="s">
        <v>56</v>
      </c>
      <c r="C51" s="371" t="s">
        <v>57</v>
      </c>
      <c r="D51" s="30"/>
      <c r="E51" s="15">
        <v>1</v>
      </c>
      <c r="F51" s="15">
        <v>1000</v>
      </c>
      <c r="G51" s="44">
        <v>1.0249999999999999</v>
      </c>
      <c r="H51" s="24">
        <v>8.8397790055248615E-2</v>
      </c>
      <c r="I51" s="44">
        <v>0.26146341463414635</v>
      </c>
    </row>
    <row r="52" spans="1:9" ht="15.75" x14ac:dyDescent="0.25">
      <c r="A52" s="788"/>
      <c r="B52" s="781"/>
      <c r="C52" s="402" t="s">
        <v>58</v>
      </c>
      <c r="D52" s="30"/>
      <c r="E52" s="26"/>
      <c r="F52" s="26"/>
      <c r="G52" s="26"/>
      <c r="H52" s="26"/>
      <c r="I52" s="26"/>
    </row>
    <row r="53" spans="1:9" ht="15.75" x14ac:dyDescent="0.25">
      <c r="A53" s="788"/>
      <c r="B53" s="781"/>
      <c r="C53" s="402" t="s">
        <v>59</v>
      </c>
      <c r="D53" s="30"/>
      <c r="E53" s="26"/>
      <c r="F53" s="26"/>
      <c r="G53" s="26"/>
      <c r="H53" s="26"/>
      <c r="I53" s="26"/>
    </row>
    <row r="54" spans="1:9" ht="15.75" x14ac:dyDescent="0.25">
      <c r="A54" s="788"/>
      <c r="B54" s="854" t="s">
        <v>60</v>
      </c>
      <c r="C54" s="402" t="s">
        <v>61</v>
      </c>
      <c r="D54" s="30"/>
      <c r="E54" s="26"/>
      <c r="F54" s="26"/>
      <c r="G54" s="26"/>
      <c r="H54" s="26"/>
      <c r="I54" s="26"/>
    </row>
    <row r="55" spans="1:9" ht="15.75" x14ac:dyDescent="0.25">
      <c r="A55" s="788"/>
      <c r="B55" s="854"/>
      <c r="C55" s="402" t="s">
        <v>62</v>
      </c>
      <c r="D55" s="30"/>
      <c r="E55" s="26"/>
      <c r="F55" s="26"/>
      <c r="G55" s="26"/>
      <c r="H55" s="26"/>
      <c r="I55" s="26"/>
    </row>
    <row r="56" spans="1:9" ht="15.75" x14ac:dyDescent="0.25">
      <c r="A56" s="788"/>
      <c r="B56" s="854"/>
      <c r="C56" s="402" t="s">
        <v>63</v>
      </c>
      <c r="D56" s="30"/>
      <c r="E56" s="26"/>
      <c r="F56" s="26"/>
      <c r="G56" s="26"/>
      <c r="H56" s="26"/>
      <c r="I56" s="26"/>
    </row>
    <row r="57" spans="1:9" ht="15.75" x14ac:dyDescent="0.25">
      <c r="A57" s="788"/>
      <c r="B57" s="854"/>
      <c r="C57" s="402" t="s">
        <v>64</v>
      </c>
      <c r="D57" s="30"/>
      <c r="E57" s="26"/>
      <c r="F57" s="26"/>
      <c r="G57" s="26"/>
      <c r="H57" s="26"/>
      <c r="I57" s="26"/>
    </row>
    <row r="58" spans="1:9" ht="15.75" x14ac:dyDescent="0.25">
      <c r="A58" s="788"/>
      <c r="B58" s="854"/>
      <c r="C58" s="402" t="s">
        <v>65</v>
      </c>
      <c r="D58" s="30"/>
      <c r="E58" s="26"/>
      <c r="F58" s="26"/>
      <c r="G58" s="26"/>
      <c r="H58" s="26"/>
      <c r="I58" s="26"/>
    </row>
    <row r="59" spans="1:9" ht="15.75" x14ac:dyDescent="0.25">
      <c r="A59" s="788"/>
      <c r="B59" s="854"/>
      <c r="C59" s="402" t="s">
        <v>66</v>
      </c>
      <c r="D59" s="30"/>
      <c r="E59" s="26"/>
      <c r="F59" s="26"/>
      <c r="G59" s="26"/>
      <c r="H59" s="26"/>
      <c r="I59" s="26"/>
    </row>
    <row r="60" spans="1:9" ht="15.75" x14ac:dyDescent="0.25">
      <c r="A60" s="788"/>
      <c r="B60" s="781" t="s">
        <v>67</v>
      </c>
      <c r="C60" s="402" t="s">
        <v>68</v>
      </c>
      <c r="D60" s="30"/>
      <c r="E60" s="26"/>
      <c r="F60" s="26"/>
      <c r="G60" s="26"/>
      <c r="H60" s="26"/>
      <c r="I60" s="26"/>
    </row>
    <row r="61" spans="1:9" ht="15.75" x14ac:dyDescent="0.25">
      <c r="A61" s="788"/>
      <c r="B61" s="781"/>
      <c r="C61" s="371" t="s">
        <v>69</v>
      </c>
      <c r="D61" s="30"/>
      <c r="E61" s="15">
        <v>1</v>
      </c>
      <c r="F61" s="15">
        <v>1000</v>
      </c>
      <c r="G61" s="44">
        <v>1.1336666666666668</v>
      </c>
      <c r="H61" s="24">
        <v>0.66413662239089188</v>
      </c>
      <c r="I61" s="44">
        <v>0.4722140546897971</v>
      </c>
    </row>
    <row r="62" spans="1:9" ht="15.75" x14ac:dyDescent="0.25">
      <c r="A62" s="788"/>
      <c r="B62" s="781"/>
      <c r="C62" s="402" t="s">
        <v>70</v>
      </c>
      <c r="D62" s="30"/>
      <c r="E62" s="26"/>
      <c r="F62" s="26"/>
      <c r="G62" s="26"/>
      <c r="H62" s="26"/>
      <c r="I62" s="26"/>
    </row>
    <row r="63" spans="1:9" ht="15.75" x14ac:dyDescent="0.25">
      <c r="A63" s="788"/>
      <c r="B63" s="781"/>
      <c r="C63" s="402" t="s">
        <v>71</v>
      </c>
      <c r="D63" s="30"/>
      <c r="E63" s="26"/>
      <c r="F63" s="26"/>
      <c r="G63" s="26"/>
      <c r="H63" s="26"/>
      <c r="I63" s="26"/>
    </row>
    <row r="64" spans="1:9" ht="15.75" customHeight="1" x14ac:dyDescent="0.25">
      <c r="A64" s="788"/>
      <c r="B64" s="765" t="s">
        <v>350</v>
      </c>
      <c r="C64" s="371" t="s">
        <v>74</v>
      </c>
      <c r="D64" s="30"/>
      <c r="E64" s="38">
        <v>3</v>
      </c>
      <c r="F64" s="38">
        <v>3000</v>
      </c>
      <c r="G64" s="44">
        <v>0.98</v>
      </c>
      <c r="H64" s="24">
        <v>1</v>
      </c>
      <c r="I64" s="44">
        <v>0.64</v>
      </c>
    </row>
    <row r="65" spans="1:9" ht="15.75" x14ac:dyDescent="0.25">
      <c r="A65" s="788"/>
      <c r="B65" s="765" t="s">
        <v>352</v>
      </c>
      <c r="C65" s="371" t="s">
        <v>73</v>
      </c>
      <c r="D65" s="30"/>
      <c r="E65" s="38">
        <v>1</v>
      </c>
      <c r="F65" s="38">
        <v>1000</v>
      </c>
      <c r="G65" s="44">
        <v>0.76</v>
      </c>
      <c r="H65" s="24">
        <v>0.47</v>
      </c>
      <c r="I65" s="44">
        <v>0.22</v>
      </c>
    </row>
    <row r="66" spans="1:9" ht="15.75" x14ac:dyDescent="0.25">
      <c r="A66" s="788"/>
      <c r="B66" s="765"/>
      <c r="C66" s="402" t="s">
        <v>75</v>
      </c>
      <c r="D66" s="30"/>
      <c r="E66" s="26"/>
      <c r="F66" s="26"/>
      <c r="G66" s="26"/>
      <c r="H66" s="26"/>
      <c r="I66" s="26"/>
    </row>
    <row r="67" spans="1:9" ht="15.75" x14ac:dyDescent="0.25">
      <c r="A67" s="851" t="s">
        <v>147</v>
      </c>
      <c r="B67" s="851"/>
      <c r="C67" s="852"/>
      <c r="D67" s="55"/>
      <c r="E67" s="408">
        <v>6</v>
      </c>
      <c r="F67" s="408">
        <v>6000</v>
      </c>
      <c r="G67" s="409">
        <v>0.97622222222222232</v>
      </c>
      <c r="H67" s="406">
        <v>0.43436293436293438</v>
      </c>
      <c r="I67" s="396">
        <v>0.48691099476439792</v>
      </c>
    </row>
    <row r="68" spans="1:9" ht="15.75" x14ac:dyDescent="0.25">
      <c r="A68" s="788" t="s">
        <v>162</v>
      </c>
      <c r="B68" s="372" t="s">
        <v>76</v>
      </c>
      <c r="C68" s="370" t="s">
        <v>77</v>
      </c>
      <c r="D68" s="30"/>
      <c r="E68" s="15">
        <v>2</v>
      </c>
      <c r="F68" s="15">
        <v>2000</v>
      </c>
      <c r="G68" s="44">
        <v>0.999</v>
      </c>
      <c r="H68" s="24">
        <v>0.13755900202292651</v>
      </c>
      <c r="I68" s="44">
        <v>0.50617283950617287</v>
      </c>
    </row>
    <row r="69" spans="1:9" ht="15.75" x14ac:dyDescent="0.25">
      <c r="A69" s="788"/>
      <c r="B69" s="781" t="s">
        <v>78</v>
      </c>
      <c r="C69" s="401" t="s">
        <v>79</v>
      </c>
      <c r="D69" s="30"/>
      <c r="E69" s="26"/>
      <c r="F69" s="26"/>
      <c r="G69" s="26"/>
      <c r="H69" s="26"/>
      <c r="I69" s="26"/>
    </row>
    <row r="70" spans="1:9" ht="15.75" x14ac:dyDescent="0.25">
      <c r="A70" s="788"/>
      <c r="B70" s="781"/>
      <c r="C70" s="370" t="s">
        <v>80</v>
      </c>
      <c r="D70" s="30"/>
      <c r="E70" s="15">
        <v>1</v>
      </c>
      <c r="F70" s="15">
        <v>1000</v>
      </c>
      <c r="G70" s="44">
        <v>0.94833333333333336</v>
      </c>
      <c r="H70" s="24">
        <v>1</v>
      </c>
      <c r="I70" s="44">
        <v>0.51458699472759228</v>
      </c>
    </row>
    <row r="71" spans="1:9" ht="15.75" x14ac:dyDescent="0.25">
      <c r="A71" s="788"/>
      <c r="B71" s="781" t="s">
        <v>81</v>
      </c>
      <c r="C71" s="370" t="s">
        <v>82</v>
      </c>
      <c r="D71" s="30"/>
      <c r="E71" s="15">
        <v>1</v>
      </c>
      <c r="F71" s="15">
        <v>1000</v>
      </c>
      <c r="G71" s="44">
        <v>1.1326666666666667</v>
      </c>
      <c r="H71" s="24">
        <v>1</v>
      </c>
      <c r="I71" s="44">
        <v>0.54944084755738665</v>
      </c>
    </row>
    <row r="72" spans="1:9" ht="15.75" x14ac:dyDescent="0.25">
      <c r="A72" s="788"/>
      <c r="B72" s="781"/>
      <c r="C72" s="370" t="s">
        <v>83</v>
      </c>
      <c r="D72" s="30"/>
      <c r="E72" s="15">
        <v>1</v>
      </c>
      <c r="F72" s="15">
        <v>1000</v>
      </c>
      <c r="G72" s="44">
        <v>1.01</v>
      </c>
      <c r="H72" s="24">
        <v>0.43617021276595747</v>
      </c>
      <c r="I72" s="44">
        <v>0.16215323645970939</v>
      </c>
    </row>
    <row r="73" spans="1:9" ht="15.75" x14ac:dyDescent="0.25">
      <c r="A73" s="788"/>
      <c r="B73" s="781" t="s">
        <v>84</v>
      </c>
      <c r="C73" s="370" t="s">
        <v>85</v>
      </c>
      <c r="D73" s="30"/>
      <c r="E73" s="15">
        <v>2</v>
      </c>
      <c r="F73" s="15">
        <v>2000</v>
      </c>
      <c r="G73" s="44">
        <v>1.0263333333333333</v>
      </c>
      <c r="H73" s="24">
        <v>0.91304347826086951</v>
      </c>
      <c r="I73" s="44">
        <v>0.41360831438778822</v>
      </c>
    </row>
    <row r="74" spans="1:9" ht="15.75" x14ac:dyDescent="0.25">
      <c r="A74" s="788"/>
      <c r="B74" s="781"/>
      <c r="C74" s="370" t="s">
        <v>86</v>
      </c>
      <c r="D74" s="30"/>
      <c r="E74" s="15">
        <v>2</v>
      </c>
      <c r="F74" s="15">
        <v>2000</v>
      </c>
      <c r="G74" s="44">
        <v>0.99466666666666659</v>
      </c>
      <c r="H74" s="24">
        <v>1</v>
      </c>
      <c r="I74" s="44">
        <v>0.62399463806970512</v>
      </c>
    </row>
    <row r="75" spans="1:9" ht="15.75" x14ac:dyDescent="0.25">
      <c r="A75" s="788"/>
      <c r="B75" s="781" t="s">
        <v>87</v>
      </c>
      <c r="C75" s="401" t="s">
        <v>88</v>
      </c>
      <c r="D75" s="30"/>
      <c r="E75" s="26"/>
      <c r="F75" s="26"/>
      <c r="G75" s="26"/>
      <c r="H75" s="26"/>
      <c r="I75" s="26"/>
    </row>
    <row r="76" spans="1:9" ht="15.75" x14ac:dyDescent="0.25">
      <c r="A76" s="788"/>
      <c r="B76" s="781"/>
      <c r="C76" s="370" t="s">
        <v>89</v>
      </c>
      <c r="D76" s="30"/>
      <c r="E76" s="15">
        <v>1</v>
      </c>
      <c r="F76" s="15">
        <v>1000</v>
      </c>
      <c r="G76" s="44">
        <v>1.01</v>
      </c>
      <c r="H76" s="24">
        <v>1</v>
      </c>
      <c r="I76" s="44">
        <v>0.16006600660066006</v>
      </c>
    </row>
    <row r="77" spans="1:9" ht="15.75" x14ac:dyDescent="0.25">
      <c r="A77" s="788"/>
      <c r="B77" s="781"/>
      <c r="C77" s="370" t="s">
        <v>90</v>
      </c>
      <c r="D77" s="30"/>
      <c r="E77" s="15">
        <v>1</v>
      </c>
      <c r="F77" s="15">
        <v>1000</v>
      </c>
      <c r="G77" s="44">
        <v>1.014</v>
      </c>
      <c r="H77" s="24">
        <v>1</v>
      </c>
      <c r="I77" s="44">
        <v>0.32215647600262987</v>
      </c>
    </row>
    <row r="78" spans="1:9" ht="15.75" x14ac:dyDescent="0.25">
      <c r="A78" s="788"/>
      <c r="B78" s="781"/>
      <c r="C78" s="370" t="s">
        <v>91</v>
      </c>
      <c r="D78" s="30"/>
      <c r="E78" s="15">
        <v>1</v>
      </c>
      <c r="F78" s="15">
        <v>1000</v>
      </c>
      <c r="G78" s="44">
        <v>0.996</v>
      </c>
      <c r="H78" s="24">
        <v>1</v>
      </c>
      <c r="I78" s="44">
        <v>0.32</v>
      </c>
    </row>
    <row r="79" spans="1:9" ht="15.75" x14ac:dyDescent="0.25">
      <c r="A79" s="788"/>
      <c r="B79" s="781" t="s">
        <v>92</v>
      </c>
      <c r="C79" s="370" t="s">
        <v>93</v>
      </c>
      <c r="D79" s="30"/>
      <c r="E79" s="15"/>
      <c r="F79" s="15"/>
      <c r="G79" s="44"/>
      <c r="H79" s="24"/>
      <c r="I79" s="44"/>
    </row>
    <row r="80" spans="1:9" ht="15.75" x14ac:dyDescent="0.25">
      <c r="A80" s="788"/>
      <c r="B80" s="781"/>
      <c r="C80" s="401" t="s">
        <v>94</v>
      </c>
      <c r="D80" s="30"/>
      <c r="E80" s="26"/>
      <c r="F80" s="26"/>
      <c r="G80" s="26"/>
      <c r="H80" s="26"/>
      <c r="I80" s="26"/>
    </row>
    <row r="81" spans="1:9" ht="15.75" x14ac:dyDescent="0.25">
      <c r="A81" s="788"/>
      <c r="B81" s="781"/>
      <c r="C81" s="370" t="s">
        <v>95</v>
      </c>
      <c r="D81" s="30"/>
      <c r="E81" s="15">
        <v>1</v>
      </c>
      <c r="F81" s="15">
        <v>1000</v>
      </c>
      <c r="G81" s="44">
        <v>0.99966666666666659</v>
      </c>
      <c r="H81" s="24">
        <v>1</v>
      </c>
      <c r="I81" s="44">
        <v>0.15838612870956986</v>
      </c>
    </row>
    <row r="82" spans="1:9" ht="15.75" x14ac:dyDescent="0.25">
      <c r="A82" s="788"/>
      <c r="B82" s="781" t="s">
        <v>96</v>
      </c>
      <c r="C82" s="370" t="s">
        <v>97</v>
      </c>
      <c r="D82" s="30"/>
      <c r="E82" s="15">
        <v>2</v>
      </c>
      <c r="F82" s="15">
        <v>2000</v>
      </c>
      <c r="G82" s="44">
        <v>1.0026666666666666</v>
      </c>
      <c r="H82" s="24">
        <v>1</v>
      </c>
      <c r="I82" s="44">
        <v>0.58610372340425532</v>
      </c>
    </row>
    <row r="83" spans="1:9" ht="15.75" x14ac:dyDescent="0.25">
      <c r="A83" s="788"/>
      <c r="B83" s="781"/>
      <c r="C83" s="401" t="s">
        <v>98</v>
      </c>
      <c r="D83" s="30"/>
      <c r="E83" s="26"/>
      <c r="F83" s="26"/>
      <c r="G83" s="26"/>
      <c r="H83" s="26"/>
      <c r="I83" s="26"/>
    </row>
    <row r="84" spans="1:9" ht="15.75" x14ac:dyDescent="0.25">
      <c r="A84" s="788"/>
      <c r="B84" s="781"/>
      <c r="C84" s="370" t="s">
        <v>99</v>
      </c>
      <c r="D84" s="30"/>
      <c r="E84" s="15">
        <v>2</v>
      </c>
      <c r="F84" s="15">
        <v>2000</v>
      </c>
      <c r="G84" s="44">
        <v>1.0431666666666668</v>
      </c>
      <c r="H84" s="24">
        <v>0.28999999999999998</v>
      </c>
      <c r="I84" s="44">
        <v>0.84470362677744049</v>
      </c>
    </row>
    <row r="85" spans="1:9" ht="15.75" x14ac:dyDescent="0.25">
      <c r="A85" s="851" t="s">
        <v>147</v>
      </c>
      <c r="B85" s="851"/>
      <c r="C85" s="852"/>
      <c r="D85" s="55"/>
      <c r="E85" s="408">
        <v>17</v>
      </c>
      <c r="F85" s="408">
        <v>17000</v>
      </c>
      <c r="G85" s="409">
        <v>1.01</v>
      </c>
      <c r="H85" s="406">
        <v>0.64</v>
      </c>
      <c r="I85" s="396">
        <v>0.48</v>
      </c>
    </row>
    <row r="86" spans="1:9" ht="15.75" x14ac:dyDescent="0.25">
      <c r="A86" s="788" t="s">
        <v>174</v>
      </c>
      <c r="B86" s="788" t="s">
        <v>100</v>
      </c>
      <c r="C86" s="31" t="s">
        <v>101</v>
      </c>
      <c r="D86" s="30"/>
      <c r="E86" s="26"/>
      <c r="F86" s="26"/>
      <c r="G86" s="26"/>
      <c r="H86" s="26"/>
      <c r="I86" s="26"/>
    </row>
    <row r="87" spans="1:9" ht="15.75" x14ac:dyDescent="0.25">
      <c r="A87" s="788"/>
      <c r="B87" s="788"/>
      <c r="C87" s="31" t="s">
        <v>102</v>
      </c>
      <c r="D87" s="30"/>
      <c r="E87" s="26"/>
      <c r="F87" s="26"/>
      <c r="G87" s="26"/>
      <c r="H87" s="26"/>
      <c r="I87" s="26"/>
    </row>
    <row r="88" spans="1:9" ht="15.75" x14ac:dyDescent="0.25">
      <c r="A88" s="788"/>
      <c r="B88" s="788"/>
      <c r="C88" s="370" t="s">
        <v>103</v>
      </c>
      <c r="D88" s="30"/>
      <c r="E88" s="15">
        <v>1</v>
      </c>
      <c r="F88" s="15">
        <v>1000</v>
      </c>
      <c r="G88" s="44">
        <v>1.0033333333333334</v>
      </c>
      <c r="H88" s="24">
        <v>1</v>
      </c>
      <c r="I88" s="44">
        <v>0.5976744186046512</v>
      </c>
    </row>
    <row r="89" spans="1:9" ht="15.75" x14ac:dyDescent="0.25">
      <c r="A89" s="788"/>
      <c r="B89" s="373" t="s">
        <v>104</v>
      </c>
      <c r="C89" s="370" t="s">
        <v>105</v>
      </c>
      <c r="D89" s="30"/>
      <c r="E89" s="15">
        <v>1</v>
      </c>
      <c r="F89" s="15">
        <v>1000</v>
      </c>
      <c r="G89" s="44">
        <v>0.72799999999999998</v>
      </c>
      <c r="H89" s="24">
        <v>1</v>
      </c>
      <c r="I89" s="44">
        <v>0.21291208791208791</v>
      </c>
    </row>
    <row r="90" spans="1:9" ht="15.75" x14ac:dyDescent="0.25">
      <c r="A90" s="788"/>
      <c r="B90" s="856" t="s">
        <v>106</v>
      </c>
      <c r="C90" s="31" t="s">
        <v>107</v>
      </c>
      <c r="D90" s="30"/>
      <c r="E90" s="26"/>
      <c r="F90" s="26"/>
      <c r="G90" s="26"/>
      <c r="H90" s="26"/>
      <c r="I90" s="26"/>
    </row>
    <row r="91" spans="1:9" ht="15.75" x14ac:dyDescent="0.25">
      <c r="A91" s="788"/>
      <c r="B91" s="856"/>
      <c r="C91" s="31" t="s">
        <v>108</v>
      </c>
      <c r="D91" s="30"/>
      <c r="E91" s="26"/>
      <c r="F91" s="26"/>
      <c r="G91" s="26"/>
      <c r="H91" s="26"/>
      <c r="I91" s="26"/>
    </row>
    <row r="92" spans="1:9" ht="15.75" x14ac:dyDescent="0.25">
      <c r="A92" s="788"/>
      <c r="B92" s="856"/>
      <c r="C92" s="31" t="s">
        <v>109</v>
      </c>
      <c r="D92" s="30"/>
      <c r="E92" s="26"/>
      <c r="F92" s="26"/>
      <c r="G92" s="26"/>
      <c r="H92" s="26"/>
      <c r="I92" s="26"/>
    </row>
    <row r="93" spans="1:9" ht="15.75" x14ac:dyDescent="0.25">
      <c r="A93" s="851" t="s">
        <v>147</v>
      </c>
      <c r="B93" s="851"/>
      <c r="C93" s="852"/>
      <c r="D93" s="55"/>
      <c r="E93" s="408">
        <v>2</v>
      </c>
      <c r="F93" s="408">
        <v>2000</v>
      </c>
      <c r="G93" s="396">
        <v>0.8656666666666667</v>
      </c>
      <c r="H93" s="406">
        <v>1</v>
      </c>
      <c r="I93" s="396">
        <v>0.43588756257219868</v>
      </c>
    </row>
    <row r="94" spans="1:9" ht="15.75" x14ac:dyDescent="0.25">
      <c r="A94" s="788" t="s">
        <v>177</v>
      </c>
      <c r="B94" s="788" t="s">
        <v>110</v>
      </c>
      <c r="C94" s="370" t="s">
        <v>111</v>
      </c>
      <c r="D94" s="30"/>
      <c r="E94" s="15">
        <v>1</v>
      </c>
      <c r="F94" s="15">
        <v>1000</v>
      </c>
      <c r="G94" s="44">
        <v>0.52600000000000002</v>
      </c>
      <c r="H94" s="24">
        <v>0.49509803921568629</v>
      </c>
      <c r="I94" s="44">
        <v>7.7946768060836502E-2</v>
      </c>
    </row>
    <row r="95" spans="1:9" ht="15.75" x14ac:dyDescent="0.25">
      <c r="A95" s="788"/>
      <c r="B95" s="788"/>
      <c r="C95" s="370" t="s">
        <v>112</v>
      </c>
      <c r="D95" s="30"/>
      <c r="E95" s="15">
        <v>2</v>
      </c>
      <c r="F95" s="15">
        <v>2000</v>
      </c>
      <c r="G95" s="44">
        <v>0.873</v>
      </c>
      <c r="H95" s="24">
        <v>1.0049140049140048</v>
      </c>
      <c r="I95" s="44">
        <v>0.3356242840778923</v>
      </c>
    </row>
    <row r="96" spans="1:9" ht="15.75" x14ac:dyDescent="0.25">
      <c r="A96" s="788"/>
      <c r="B96" s="788"/>
      <c r="C96" s="370" t="s">
        <v>113</v>
      </c>
      <c r="D96" s="30"/>
      <c r="E96" s="15">
        <v>1</v>
      </c>
      <c r="F96" s="15">
        <v>1000</v>
      </c>
      <c r="G96" s="44">
        <v>1.0063333333333333</v>
      </c>
      <c r="H96" s="24">
        <v>1</v>
      </c>
      <c r="I96" s="44">
        <v>9.8376946008612118E-2</v>
      </c>
    </row>
    <row r="97" spans="1:110" ht="15.75" x14ac:dyDescent="0.25">
      <c r="A97" s="788"/>
      <c r="B97" s="788" t="s">
        <v>114</v>
      </c>
      <c r="C97" s="370" t="s">
        <v>115</v>
      </c>
      <c r="D97" s="30"/>
      <c r="E97" s="15">
        <v>2</v>
      </c>
      <c r="F97" s="15">
        <v>2000</v>
      </c>
      <c r="G97" s="44">
        <v>1.0028333333333335</v>
      </c>
      <c r="H97" s="24">
        <v>0.98322580645161295</v>
      </c>
      <c r="I97" s="44">
        <v>0.3219212232009307</v>
      </c>
    </row>
    <row r="98" spans="1:110" ht="15.75" x14ac:dyDescent="0.25">
      <c r="A98" s="788"/>
      <c r="B98" s="788"/>
      <c r="C98" s="370" t="s">
        <v>116</v>
      </c>
      <c r="D98" s="30"/>
      <c r="E98" s="15">
        <v>5</v>
      </c>
      <c r="F98" s="15">
        <v>5000</v>
      </c>
      <c r="G98" s="44">
        <v>0.9022</v>
      </c>
      <c r="H98" s="24">
        <v>1.1781076066790352</v>
      </c>
      <c r="I98" s="44">
        <v>9.2292913618562039E-2</v>
      </c>
    </row>
    <row r="99" spans="1:110" ht="15.75" x14ac:dyDescent="0.25">
      <c r="A99" s="788"/>
      <c r="B99" s="788"/>
      <c r="C99" s="401" t="s">
        <v>117</v>
      </c>
      <c r="D99" s="30"/>
      <c r="E99" s="26"/>
      <c r="F99" s="26"/>
      <c r="G99" s="26"/>
      <c r="H99" s="26"/>
      <c r="I99" s="26"/>
    </row>
    <row r="100" spans="1:110" ht="15.75" x14ac:dyDescent="0.25">
      <c r="A100" s="788"/>
      <c r="B100" s="788" t="s">
        <v>118</v>
      </c>
      <c r="C100" s="370" t="s">
        <v>119</v>
      </c>
      <c r="D100" s="30"/>
      <c r="E100" s="38">
        <v>3</v>
      </c>
      <c r="F100" s="38">
        <v>3000</v>
      </c>
      <c r="G100" s="44">
        <v>1.0408888888888888</v>
      </c>
      <c r="H100" s="24">
        <v>0.2795527156549521</v>
      </c>
      <c r="I100" s="44">
        <v>0.30017079419299741</v>
      </c>
    </row>
    <row r="101" spans="1:110" ht="15.75" x14ac:dyDescent="0.25">
      <c r="A101" s="788"/>
      <c r="B101" s="788"/>
      <c r="C101" s="401" t="s">
        <v>120</v>
      </c>
      <c r="D101" s="30"/>
      <c r="E101" s="26"/>
      <c r="F101" s="26"/>
      <c r="G101" s="26"/>
      <c r="H101" s="26"/>
      <c r="I101" s="26"/>
    </row>
    <row r="102" spans="1:110" ht="15.75" x14ac:dyDescent="0.25">
      <c r="A102" s="788"/>
      <c r="B102" s="788" t="s">
        <v>121</v>
      </c>
      <c r="C102" s="370" t="s">
        <v>122</v>
      </c>
      <c r="D102" s="30"/>
      <c r="E102" s="15">
        <v>4</v>
      </c>
      <c r="F102" s="15">
        <v>4000</v>
      </c>
      <c r="G102" s="44">
        <v>0.95841666666666658</v>
      </c>
      <c r="H102" s="24">
        <v>0.97185185185185186</v>
      </c>
      <c r="I102" s="44">
        <v>0.13494478740979046</v>
      </c>
    </row>
    <row r="103" spans="1:110" ht="15.75" x14ac:dyDescent="0.25">
      <c r="A103" s="788"/>
      <c r="B103" s="788"/>
      <c r="C103" s="370" t="s">
        <v>123</v>
      </c>
      <c r="D103" s="30"/>
      <c r="E103" s="14">
        <v>2</v>
      </c>
      <c r="F103" s="14">
        <v>2000</v>
      </c>
      <c r="G103" s="44">
        <v>0.94650000000000001</v>
      </c>
      <c r="H103" s="24">
        <v>1</v>
      </c>
      <c r="I103" s="44">
        <v>0.24264835358337736</v>
      </c>
    </row>
    <row r="104" spans="1:110" ht="15.75" x14ac:dyDescent="0.25">
      <c r="A104" s="788"/>
      <c r="B104" s="788" t="s">
        <v>124</v>
      </c>
      <c r="C104" s="401" t="s">
        <v>125</v>
      </c>
      <c r="D104" s="30"/>
      <c r="E104" s="26"/>
      <c r="F104" s="26"/>
      <c r="G104" s="26"/>
      <c r="H104" s="26"/>
      <c r="I104" s="26"/>
    </row>
    <row r="105" spans="1:110" ht="15.75" x14ac:dyDescent="0.25">
      <c r="A105" s="788"/>
      <c r="B105" s="788"/>
      <c r="C105" s="370" t="s">
        <v>126</v>
      </c>
      <c r="D105" s="30"/>
      <c r="E105" s="15">
        <v>3</v>
      </c>
      <c r="F105" s="15">
        <v>3000</v>
      </c>
      <c r="G105" s="44">
        <v>1.0271111111111111</v>
      </c>
      <c r="H105" s="24">
        <v>0.71001757469244287</v>
      </c>
      <c r="I105" s="44">
        <v>0.11607529208135006</v>
      </c>
    </row>
    <row r="106" spans="1:110" ht="15.75" x14ac:dyDescent="0.25">
      <c r="A106" s="788"/>
      <c r="B106" s="853" t="s">
        <v>127</v>
      </c>
      <c r="C106" s="401" t="s">
        <v>128</v>
      </c>
      <c r="D106" s="30"/>
      <c r="E106" s="26"/>
      <c r="F106" s="26"/>
      <c r="G106" s="26"/>
      <c r="H106" s="26"/>
      <c r="I106" s="26"/>
    </row>
    <row r="107" spans="1:110" ht="15.75" x14ac:dyDescent="0.25">
      <c r="A107" s="788"/>
      <c r="B107" s="853"/>
      <c r="C107" s="401" t="s">
        <v>129</v>
      </c>
      <c r="D107" s="30"/>
      <c r="E107" s="26"/>
      <c r="F107" s="26"/>
      <c r="G107" s="26"/>
      <c r="H107" s="26"/>
      <c r="I107" s="26"/>
    </row>
    <row r="108" spans="1:110" ht="15.75" x14ac:dyDescent="0.25">
      <c r="A108" s="788"/>
      <c r="B108" s="853"/>
      <c r="C108" s="401" t="s">
        <v>130</v>
      </c>
      <c r="D108" s="30"/>
      <c r="E108" s="26"/>
      <c r="F108" s="26"/>
      <c r="G108" s="26"/>
      <c r="H108" s="26"/>
      <c r="I108" s="26"/>
    </row>
    <row r="109" spans="1:110" ht="15.75" x14ac:dyDescent="0.25">
      <c r="A109" s="851" t="s">
        <v>147</v>
      </c>
      <c r="B109" s="851"/>
      <c r="C109" s="852"/>
      <c r="D109" s="55"/>
      <c r="E109" s="408">
        <v>23</v>
      </c>
      <c r="F109" s="408">
        <v>23000</v>
      </c>
      <c r="G109" s="409">
        <v>0.92172463768115931</v>
      </c>
      <c r="H109" s="406">
        <v>0.87434737208492863</v>
      </c>
      <c r="I109" s="396">
        <v>0.18686039553830339</v>
      </c>
    </row>
    <row r="110" spans="1:110" ht="15.75" x14ac:dyDescent="0.25">
      <c r="A110" s="792" t="s">
        <v>131</v>
      </c>
      <c r="B110" s="792"/>
      <c r="C110" s="793"/>
      <c r="D110" s="55"/>
      <c r="E110" s="408">
        <v>61</v>
      </c>
      <c r="F110" s="408">
        <v>61000</v>
      </c>
      <c r="G110" s="409">
        <v>0.99</v>
      </c>
      <c r="H110" s="406">
        <v>0.71</v>
      </c>
      <c r="I110" s="396">
        <v>0.33</v>
      </c>
    </row>
    <row r="111" spans="1:110" s="3" customFormat="1" x14ac:dyDescent="0.25">
      <c r="A111" s="34" t="s">
        <v>186</v>
      </c>
      <c r="B111" s="574" t="s">
        <v>374</v>
      </c>
      <c r="C111" s="12"/>
      <c r="D111" s="12"/>
      <c r="E111" s="12"/>
      <c r="F111" s="9"/>
      <c r="I111" s="361"/>
      <c r="J111" s="361"/>
      <c r="K111" s="361"/>
      <c r="L111" s="361"/>
      <c r="M111" s="361"/>
      <c r="N111" s="361"/>
      <c r="O111" s="361"/>
      <c r="P111" s="361"/>
      <c r="Q111" s="361"/>
      <c r="R111" s="361"/>
      <c r="S111" s="361"/>
      <c r="T111" s="361"/>
      <c r="U111" s="361"/>
      <c r="V111" s="361"/>
      <c r="W111" s="361"/>
      <c r="X111" s="361"/>
      <c r="Y111" s="361"/>
      <c r="Z111" s="361"/>
      <c r="AA111" s="361"/>
      <c r="AB111" s="361"/>
      <c r="AC111" s="361"/>
      <c r="AD111" s="361"/>
      <c r="AE111" s="361"/>
      <c r="AF111" s="361"/>
      <c r="AG111" s="361"/>
      <c r="AH111" s="361"/>
      <c r="AI111" s="361"/>
      <c r="AJ111" s="361"/>
      <c r="AK111" s="361"/>
      <c r="AL111" s="361"/>
      <c r="AM111" s="361"/>
      <c r="AN111" s="361"/>
      <c r="AO111" s="361"/>
      <c r="AP111" s="361"/>
      <c r="AQ111" s="361"/>
      <c r="AR111" s="361"/>
      <c r="AS111" s="361"/>
      <c r="AT111" s="361"/>
      <c r="AU111" s="361"/>
      <c r="AV111" s="361"/>
      <c r="AW111" s="361"/>
      <c r="AX111" s="361"/>
      <c r="AY111" s="361"/>
      <c r="AZ111" s="361"/>
      <c r="BA111" s="361"/>
      <c r="BB111" s="361"/>
      <c r="BC111" s="361"/>
      <c r="BD111" s="361"/>
      <c r="BE111" s="361"/>
      <c r="BF111" s="361"/>
      <c r="BG111" s="361"/>
      <c r="BH111" s="361"/>
      <c r="BI111" s="361"/>
      <c r="BJ111" s="361"/>
      <c r="BK111" s="361"/>
      <c r="BL111" s="361"/>
      <c r="BM111" s="361"/>
      <c r="BN111" s="361"/>
      <c r="BO111" s="361"/>
      <c r="BP111" s="361"/>
      <c r="BQ111" s="361"/>
      <c r="BR111" s="361"/>
      <c r="BS111" s="361"/>
      <c r="BT111" s="361"/>
      <c r="BU111" s="361"/>
      <c r="BV111" s="361"/>
      <c r="BW111" s="361"/>
      <c r="BX111" s="361"/>
      <c r="BY111" s="361"/>
      <c r="BZ111" s="361"/>
      <c r="CA111" s="361"/>
      <c r="CB111" s="361"/>
      <c r="CC111" s="361"/>
      <c r="CD111" s="361"/>
      <c r="CE111" s="361"/>
      <c r="CF111" s="361"/>
      <c r="CG111" s="361"/>
      <c r="CH111" s="361"/>
      <c r="CI111" s="361"/>
      <c r="CJ111" s="361"/>
      <c r="CK111" s="361"/>
      <c r="CL111" s="361"/>
      <c r="CM111" s="361"/>
      <c r="CN111" s="361"/>
      <c r="CO111" s="361"/>
      <c r="CP111" s="361"/>
      <c r="CQ111" s="361"/>
      <c r="CR111" s="361"/>
      <c r="CS111" s="361"/>
      <c r="CT111" s="361"/>
      <c r="CU111" s="361"/>
      <c r="CV111" s="361"/>
      <c r="CW111" s="361"/>
      <c r="CX111" s="361"/>
      <c r="CY111" s="361"/>
      <c r="CZ111" s="361"/>
      <c r="DA111" s="361"/>
      <c r="DB111" s="361"/>
      <c r="DC111" s="361"/>
      <c r="DD111" s="361"/>
      <c r="DE111" s="361"/>
      <c r="DF111" s="361"/>
    </row>
    <row r="112" spans="1:110" x14ac:dyDescent="0.25">
      <c r="A112" s="57" t="s">
        <v>187</v>
      </c>
      <c r="B112" s="110" t="s">
        <v>188</v>
      </c>
      <c r="C112" s="215"/>
      <c r="D112" s="215"/>
      <c r="E112" s="215"/>
      <c r="F112" s="215"/>
      <c r="G112" s="215"/>
      <c r="H112" s="215"/>
      <c r="I112" s="133"/>
    </row>
    <row r="113" spans="2:2" x14ac:dyDescent="0.25">
      <c r="B113" s="4"/>
    </row>
    <row r="114" spans="2:2" x14ac:dyDescent="0.25">
      <c r="B114" s="42"/>
    </row>
  </sheetData>
  <customSheetViews>
    <customSheetView guid="{7CA7D035-D2A1-4B96-838D-2652318C62B1}" scale="80" hiddenColumns="1">
      <pane ySplit="5" topLeftCell="A6" activePane="bottomLeft" state="frozenSplit"/>
      <selection pane="bottomLeft" activeCell="I111" sqref="I111"/>
      <pageMargins left="0.511811024" right="0.511811024" top="0.78740157499999996" bottom="0.78740157499999996" header="0.31496062000000002" footer="0.31496062000000002"/>
      <pageSetup paperSize="9" orientation="portrait" verticalDpi="4" r:id="rId1"/>
    </customSheetView>
    <customSheetView guid="{4B91FCD0-AC6F-4F62-A2A7-5B28A3ADE10A}" scale="75" hiddenColumns="1">
      <pane ySplit="5" topLeftCell="A6" activePane="bottomLeft" state="frozenSplit"/>
      <selection pane="bottomLeft" activeCell="M14" sqref="M14"/>
      <pageMargins left="0.511811024" right="0.511811024" top="0.78740157499999996" bottom="0.78740157499999996" header="0.31496062000000002" footer="0.31496062000000002"/>
      <pageSetup paperSize="9" orientation="portrait" verticalDpi="4" r:id="rId2"/>
    </customSheetView>
    <customSheetView guid="{2C3335CB-4BE0-44BB-82F6-2C1FC4999773}" scale="75" hiddenColumns="1">
      <pane ySplit="5" topLeftCell="A48" activePane="bottomLeft" state="frozenSplit"/>
      <selection pane="bottomLeft" activeCell="H41" sqref="H41"/>
      <pageMargins left="0.511811024" right="0.511811024" top="0.78740157499999996" bottom="0.78740157499999996" header="0.31496062000000002" footer="0.31496062000000002"/>
      <pageSetup paperSize="9" orientation="portrait" verticalDpi="4" r:id="rId3"/>
    </customSheetView>
    <customSheetView guid="{FC82BE2D-C83D-4217-A18C-185181D7A7A0}" scale="75" hiddenColumns="1">
      <pane ySplit="5" topLeftCell="A6" activePane="bottomLeft" state="frozenSplit"/>
      <selection pane="bottomLeft" activeCell="H100" sqref="H100"/>
      <pageMargins left="0.511811024" right="0.511811024" top="0.78740157499999996" bottom="0.78740157499999996" header="0.31496062000000002" footer="0.31496062000000002"/>
      <pageSetup paperSize="9" orientation="portrait" verticalDpi="4" r:id="rId4"/>
    </customSheetView>
    <customSheetView guid="{EA768C4A-5615-4074-B997-8444ED42E930}" scale="75" hiddenColumns="1">
      <pane ySplit="5" topLeftCell="A6" activePane="bottomLeft" state="frozenSplit"/>
      <selection pane="bottomLeft" activeCell="E6" sqref="E6"/>
      <pageMargins left="0.511811024" right="0.511811024" top="0.78740157499999996" bottom="0.78740157499999996" header="0.31496062000000002" footer="0.31496062000000002"/>
      <pageSetup paperSize="9" orientation="portrait" verticalDpi="4" r:id="rId5"/>
    </customSheetView>
    <customSheetView guid="{7F1F19E8-64BC-4A29-A595-25206AC21D72}" scale="75" hiddenColumns="1">
      <pane ySplit="5" topLeftCell="A6" activePane="bottomLeft" state="frozenSplit"/>
      <selection pane="bottomLeft" activeCell="E6" sqref="E6"/>
      <pageMargins left="0.511811024" right="0.511811024" top="0.78740157499999996" bottom="0.78740157499999996" header="0.31496062000000002" footer="0.31496062000000002"/>
      <pageSetup paperSize="9" orientation="portrait" verticalDpi="4" r:id="rId6"/>
    </customSheetView>
  </customSheetViews>
  <mergeCells count="55">
    <mergeCell ref="B90:B92"/>
    <mergeCell ref="B26:B30"/>
    <mergeCell ref="A1:I1"/>
    <mergeCell ref="A2:I2"/>
    <mergeCell ref="A51:A66"/>
    <mergeCell ref="A68:A84"/>
    <mergeCell ref="A86:A92"/>
    <mergeCell ref="A3:A5"/>
    <mergeCell ref="A6:A13"/>
    <mergeCell ref="H3:H5"/>
    <mergeCell ref="I3:I5"/>
    <mergeCell ref="B3:B5"/>
    <mergeCell ref="C3:C5"/>
    <mergeCell ref="E3:E5"/>
    <mergeCell ref="A14:C14"/>
    <mergeCell ref="A25:C25"/>
    <mergeCell ref="F3:F5"/>
    <mergeCell ref="G3:G5"/>
    <mergeCell ref="B11:B13"/>
    <mergeCell ref="B15:B17"/>
    <mergeCell ref="B18:B19"/>
    <mergeCell ref="B6:B7"/>
    <mergeCell ref="B8:B10"/>
    <mergeCell ref="A41:C41"/>
    <mergeCell ref="A50:C50"/>
    <mergeCell ref="B37:B40"/>
    <mergeCell ref="B42:B49"/>
    <mergeCell ref="A15:A24"/>
    <mergeCell ref="A26:A40"/>
    <mergeCell ref="A42:A49"/>
    <mergeCell ref="B20:B21"/>
    <mergeCell ref="B22:B24"/>
    <mergeCell ref="B31:B36"/>
    <mergeCell ref="B51:B53"/>
    <mergeCell ref="B54:B59"/>
    <mergeCell ref="B94:B96"/>
    <mergeCell ref="B97:B99"/>
    <mergeCell ref="B100:B101"/>
    <mergeCell ref="A85:C85"/>
    <mergeCell ref="A93:C93"/>
    <mergeCell ref="B69:B70"/>
    <mergeCell ref="B71:B72"/>
    <mergeCell ref="B73:B74"/>
    <mergeCell ref="B75:B78"/>
    <mergeCell ref="B79:B81"/>
    <mergeCell ref="B82:B84"/>
    <mergeCell ref="B60:B63"/>
    <mergeCell ref="A67:C67"/>
    <mergeCell ref="B86:B88"/>
    <mergeCell ref="A109:C109"/>
    <mergeCell ref="A110:C110"/>
    <mergeCell ref="B102:B103"/>
    <mergeCell ref="B104:B105"/>
    <mergeCell ref="B106:B108"/>
    <mergeCell ref="A94:A108"/>
  </mergeCells>
  <pageMargins left="0.511811024" right="0.511811024" top="0.78740157499999996" bottom="0.78740157499999996" header="0.31496062000000002" footer="0.31496062000000002"/>
  <pageSetup paperSize="9" orientation="portrait" verticalDpi="4" r:id="rId7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C144"/>
  <sheetViews>
    <sheetView zoomScale="75" zoomScaleNormal="75" workbookViewId="0">
      <pane xSplit="3" ySplit="5" topLeftCell="D87" activePane="bottomRight" state="frozen"/>
      <selection pane="topRight" activeCell="D1" sqref="D1"/>
      <selection pane="bottomLeft" activeCell="A6" sqref="A6"/>
      <selection pane="bottomRight" sqref="A1:J1"/>
    </sheetView>
  </sheetViews>
  <sheetFormatPr defaultRowHeight="15" x14ac:dyDescent="0.25"/>
  <cols>
    <col min="1" max="1" width="18.5703125" customWidth="1"/>
    <col min="2" max="2" width="23.5703125" style="73" customWidth="1"/>
    <col min="3" max="3" width="32.85546875" customWidth="1"/>
    <col min="4" max="4" width="11.42578125" customWidth="1"/>
    <col min="5" max="5" width="11.5703125" customWidth="1"/>
    <col min="6" max="6" width="14.140625" style="241" customWidth="1"/>
    <col min="7" max="7" width="19.5703125" customWidth="1"/>
    <col min="8" max="8" width="17" customWidth="1"/>
    <col min="9" max="9" width="12.140625" customWidth="1"/>
  </cols>
  <sheetData>
    <row r="1" spans="1:9" s="361" customFormat="1" ht="27.75" customHeight="1" x14ac:dyDescent="0.25">
      <c r="A1" s="794" t="s">
        <v>377</v>
      </c>
      <c r="B1" s="794"/>
      <c r="C1" s="794"/>
      <c r="D1" s="794"/>
      <c r="E1" s="794"/>
      <c r="F1" s="794"/>
      <c r="G1" s="794"/>
      <c r="H1" s="795"/>
    </row>
    <row r="2" spans="1:9" ht="24.95" customHeight="1" x14ac:dyDescent="0.25">
      <c r="A2" s="859" t="s">
        <v>198</v>
      </c>
      <c r="B2" s="859"/>
      <c r="C2" s="859"/>
      <c r="D2" s="859"/>
      <c r="E2" s="859"/>
      <c r="F2" s="859"/>
      <c r="G2" s="859"/>
      <c r="H2" s="859"/>
    </row>
    <row r="3" spans="1:9" ht="32.25" customHeight="1" x14ac:dyDescent="0.25">
      <c r="A3" s="838" t="s">
        <v>141</v>
      </c>
      <c r="B3" s="838" t="s">
        <v>376</v>
      </c>
      <c r="C3" s="838" t="s">
        <v>2</v>
      </c>
      <c r="D3" s="825" t="s">
        <v>194</v>
      </c>
      <c r="E3" s="825" t="s">
        <v>133</v>
      </c>
      <c r="F3" s="858" t="s">
        <v>142</v>
      </c>
      <c r="G3" s="825" t="s">
        <v>199</v>
      </c>
      <c r="H3" s="825" t="s">
        <v>200</v>
      </c>
      <c r="I3" s="75"/>
    </row>
    <row r="4" spans="1:9" ht="28.5" customHeight="1" x14ac:dyDescent="0.25">
      <c r="A4" s="838"/>
      <c r="B4" s="838"/>
      <c r="C4" s="838"/>
      <c r="D4" s="825"/>
      <c r="E4" s="825"/>
      <c r="F4" s="858"/>
      <c r="G4" s="825"/>
      <c r="H4" s="825"/>
      <c r="I4" s="75"/>
    </row>
    <row r="5" spans="1:9" ht="55.5" customHeight="1" x14ac:dyDescent="0.25">
      <c r="A5" s="838"/>
      <c r="B5" s="838"/>
      <c r="C5" s="838"/>
      <c r="D5" s="825"/>
      <c r="E5" s="825"/>
      <c r="F5" s="858"/>
      <c r="G5" s="825"/>
      <c r="H5" s="825"/>
      <c r="I5" s="75"/>
    </row>
    <row r="6" spans="1:9" ht="15.75" x14ac:dyDescent="0.25">
      <c r="A6" s="788" t="s">
        <v>143</v>
      </c>
      <c r="B6" s="860" t="s">
        <v>4</v>
      </c>
      <c r="C6" s="30" t="s">
        <v>5</v>
      </c>
      <c r="D6" s="78"/>
      <c r="E6" s="78"/>
      <c r="F6" s="632"/>
      <c r="G6" s="633"/>
      <c r="H6" s="633"/>
    </row>
    <row r="7" spans="1:9" ht="15.75" x14ac:dyDescent="0.25">
      <c r="A7" s="788"/>
      <c r="B7" s="860"/>
      <c r="C7" s="30" t="s">
        <v>6</v>
      </c>
      <c r="D7" s="78"/>
      <c r="E7" s="78"/>
      <c r="F7" s="632"/>
      <c r="G7" s="633"/>
      <c r="H7" s="633"/>
    </row>
    <row r="8" spans="1:9" ht="15.75" x14ac:dyDescent="0.25">
      <c r="A8" s="788"/>
      <c r="B8" s="860" t="s">
        <v>7</v>
      </c>
      <c r="C8" s="30" t="s">
        <v>8</v>
      </c>
      <c r="D8" s="78"/>
      <c r="E8" s="78"/>
      <c r="F8" s="632"/>
      <c r="G8" s="633"/>
      <c r="H8" s="633"/>
    </row>
    <row r="9" spans="1:9" ht="15.75" x14ac:dyDescent="0.25">
      <c r="A9" s="788"/>
      <c r="B9" s="860"/>
      <c r="C9" s="30" t="s">
        <v>9</v>
      </c>
      <c r="D9" s="78"/>
      <c r="E9" s="78"/>
      <c r="F9" s="632"/>
      <c r="G9" s="633"/>
      <c r="H9" s="633"/>
    </row>
    <row r="10" spans="1:9" ht="15.75" x14ac:dyDescent="0.25">
      <c r="A10" s="788"/>
      <c r="B10" s="860"/>
      <c r="C10" s="30" t="s">
        <v>10</v>
      </c>
      <c r="D10" s="78"/>
      <c r="E10" s="78"/>
      <c r="F10" s="632"/>
      <c r="G10" s="633"/>
      <c r="H10" s="633"/>
    </row>
    <row r="11" spans="1:9" ht="15.75" customHeight="1" x14ac:dyDescent="0.25">
      <c r="A11" s="788"/>
      <c r="B11" s="781" t="s">
        <v>11</v>
      </c>
      <c r="C11" s="25" t="s">
        <v>144</v>
      </c>
      <c r="D11" s="78"/>
      <c r="E11" s="78"/>
      <c r="F11" s="634"/>
      <c r="G11" s="633"/>
      <c r="H11" s="633"/>
    </row>
    <row r="12" spans="1:9" ht="15.75" x14ac:dyDescent="0.25">
      <c r="A12" s="788"/>
      <c r="B12" s="781"/>
      <c r="C12" s="370" t="s">
        <v>145</v>
      </c>
      <c r="D12" s="66">
        <v>1</v>
      </c>
      <c r="E12" s="66">
        <v>100</v>
      </c>
      <c r="F12" s="635">
        <v>0.98</v>
      </c>
      <c r="G12" s="227">
        <v>0.14965986394557823</v>
      </c>
      <c r="H12" s="227">
        <v>0.30272108843537415</v>
      </c>
    </row>
    <row r="13" spans="1:9" ht="15.75" x14ac:dyDescent="0.25">
      <c r="A13" s="788"/>
      <c r="B13" s="781"/>
      <c r="C13" s="25" t="s">
        <v>146</v>
      </c>
      <c r="D13" s="78"/>
      <c r="E13" s="78"/>
      <c r="F13" s="632"/>
      <c r="G13" s="636"/>
      <c r="H13" s="99"/>
    </row>
    <row r="14" spans="1:9" ht="15.75" x14ac:dyDescent="0.25">
      <c r="A14" s="786" t="s">
        <v>147</v>
      </c>
      <c r="B14" s="786"/>
      <c r="C14" s="786"/>
      <c r="D14" s="410">
        <v>1</v>
      </c>
      <c r="E14" s="410">
        <v>100</v>
      </c>
      <c r="F14" s="637">
        <v>0.98</v>
      </c>
      <c r="G14" s="456">
        <v>0.14965986394557823</v>
      </c>
      <c r="H14" s="456">
        <v>0.30272108843537415</v>
      </c>
    </row>
    <row r="15" spans="1:9" ht="15.75" customHeight="1" x14ac:dyDescent="0.25">
      <c r="A15" s="788" t="s">
        <v>148</v>
      </c>
      <c r="B15" s="781" t="s">
        <v>15</v>
      </c>
      <c r="C15" s="25" t="s">
        <v>16</v>
      </c>
      <c r="D15" s="78"/>
      <c r="E15" s="78"/>
      <c r="F15" s="632"/>
      <c r="G15" s="636"/>
      <c r="H15" s="636"/>
    </row>
    <row r="16" spans="1:9" ht="15.75" x14ac:dyDescent="0.25">
      <c r="A16" s="788"/>
      <c r="B16" s="781"/>
      <c r="C16" s="370" t="s">
        <v>17</v>
      </c>
      <c r="D16" s="66">
        <v>1</v>
      </c>
      <c r="E16" s="66">
        <v>100</v>
      </c>
      <c r="F16" s="635">
        <v>1.4166666666666665</v>
      </c>
      <c r="G16" s="227">
        <v>0</v>
      </c>
      <c r="H16" s="227">
        <v>0.13411764705882354</v>
      </c>
    </row>
    <row r="17" spans="1:8" ht="15.75" x14ac:dyDescent="0.25">
      <c r="A17" s="788"/>
      <c r="B17" s="781"/>
      <c r="C17" s="25" t="s">
        <v>18</v>
      </c>
      <c r="D17" s="78"/>
      <c r="E17" s="78"/>
      <c r="F17" s="632"/>
      <c r="G17" s="99"/>
      <c r="H17" s="636"/>
    </row>
    <row r="18" spans="1:8" ht="15.75" customHeight="1" x14ac:dyDescent="0.25">
      <c r="A18" s="788"/>
      <c r="B18" s="860" t="s">
        <v>19</v>
      </c>
      <c r="C18" s="30" t="s">
        <v>20</v>
      </c>
      <c r="D18" s="78"/>
      <c r="E18" s="78"/>
      <c r="F18" s="632"/>
      <c r="G18" s="99"/>
      <c r="H18" s="636"/>
    </row>
    <row r="19" spans="1:8" ht="15.75" x14ac:dyDescent="0.25">
      <c r="A19" s="788"/>
      <c r="B19" s="860"/>
      <c r="C19" s="30" t="s">
        <v>21</v>
      </c>
      <c r="D19" s="78"/>
      <c r="E19" s="78"/>
      <c r="F19" s="632"/>
      <c r="G19" s="99"/>
      <c r="H19" s="636"/>
    </row>
    <row r="20" spans="1:8" ht="13.5" customHeight="1" x14ac:dyDescent="0.25">
      <c r="A20" s="788"/>
      <c r="B20" s="860" t="s">
        <v>22</v>
      </c>
      <c r="C20" s="30" t="s">
        <v>23</v>
      </c>
      <c r="D20" s="78"/>
      <c r="E20" s="78"/>
      <c r="F20" s="632"/>
      <c r="G20" s="99"/>
      <c r="H20" s="636"/>
    </row>
    <row r="21" spans="1:8" s="69" customFormat="1" ht="15.75" x14ac:dyDescent="0.25">
      <c r="A21" s="788"/>
      <c r="B21" s="860"/>
      <c r="C21" s="30" t="s">
        <v>24</v>
      </c>
      <c r="D21" s="78"/>
      <c r="E21" s="78"/>
      <c r="F21" s="632"/>
      <c r="G21" s="638"/>
      <c r="H21" s="639"/>
    </row>
    <row r="22" spans="1:8" ht="15.75" x14ac:dyDescent="0.25">
      <c r="A22" s="788"/>
      <c r="B22" s="860" t="s">
        <v>25</v>
      </c>
      <c r="C22" s="30" t="s">
        <v>26</v>
      </c>
      <c r="D22" s="78"/>
      <c r="E22" s="78"/>
      <c r="F22" s="632"/>
      <c r="G22" s="99"/>
      <c r="H22" s="636"/>
    </row>
    <row r="23" spans="1:8" ht="15.75" x14ac:dyDescent="0.25">
      <c r="A23" s="788"/>
      <c r="B23" s="860"/>
      <c r="C23" s="30" t="s">
        <v>27</v>
      </c>
      <c r="D23" s="78"/>
      <c r="E23" s="78"/>
      <c r="F23" s="632"/>
      <c r="G23" s="99"/>
      <c r="H23" s="636"/>
    </row>
    <row r="24" spans="1:8" ht="15.75" x14ac:dyDescent="0.25">
      <c r="A24" s="788"/>
      <c r="B24" s="860"/>
      <c r="C24" s="30" t="s">
        <v>149</v>
      </c>
      <c r="D24" s="78"/>
      <c r="E24" s="78"/>
      <c r="F24" s="632"/>
      <c r="G24" s="99"/>
      <c r="H24" s="636"/>
    </row>
    <row r="25" spans="1:8" ht="15.75" x14ac:dyDescent="0.25">
      <c r="A25" s="786" t="s">
        <v>147</v>
      </c>
      <c r="B25" s="786"/>
      <c r="C25" s="786"/>
      <c r="D25" s="411">
        <v>1</v>
      </c>
      <c r="E25" s="411">
        <v>100</v>
      </c>
      <c r="F25" s="637">
        <v>1.4166666666666665</v>
      </c>
      <c r="G25" s="456">
        <v>0</v>
      </c>
      <c r="H25" s="456">
        <v>0.13411764705882354</v>
      </c>
    </row>
    <row r="26" spans="1:8" ht="15.75" x14ac:dyDescent="0.25">
      <c r="A26" s="859" t="s">
        <v>150</v>
      </c>
      <c r="B26" s="781" t="s">
        <v>29</v>
      </c>
      <c r="C26" s="370" t="s">
        <v>30</v>
      </c>
      <c r="D26" s="178">
        <v>1</v>
      </c>
      <c r="E26" s="178">
        <v>100</v>
      </c>
      <c r="F26" s="640">
        <v>2.9</v>
      </c>
      <c r="G26" s="125">
        <v>1.1494252873563218E-3</v>
      </c>
      <c r="H26" s="641">
        <v>2.9885057471264367E-2</v>
      </c>
    </row>
    <row r="27" spans="1:8" ht="15.75" x14ac:dyDescent="0.25">
      <c r="A27" s="859"/>
      <c r="B27" s="781"/>
      <c r="C27" s="30" t="s">
        <v>31</v>
      </c>
      <c r="D27" s="78"/>
      <c r="E27" s="78"/>
      <c r="F27" s="632"/>
      <c r="G27" s="99"/>
      <c r="H27" s="636"/>
    </row>
    <row r="28" spans="1:8" ht="15.75" x14ac:dyDescent="0.25">
      <c r="A28" s="859"/>
      <c r="B28" s="781"/>
      <c r="C28" s="30" t="s">
        <v>32</v>
      </c>
      <c r="D28" s="78"/>
      <c r="E28" s="78"/>
      <c r="F28" s="632"/>
      <c r="G28" s="99"/>
      <c r="H28" s="636"/>
    </row>
    <row r="29" spans="1:8" s="69" customFormat="1" ht="15.75" x14ac:dyDescent="0.25">
      <c r="A29" s="859"/>
      <c r="B29" s="781"/>
      <c r="C29" s="30" t="s">
        <v>33</v>
      </c>
      <c r="D29" s="78"/>
      <c r="E29" s="78"/>
      <c r="F29" s="632"/>
      <c r="G29" s="638"/>
      <c r="H29" s="639"/>
    </row>
    <row r="30" spans="1:8" ht="15.75" x14ac:dyDescent="0.25">
      <c r="A30" s="859"/>
      <c r="B30" s="781"/>
      <c r="C30" s="30" t="s">
        <v>151</v>
      </c>
      <c r="D30" s="78"/>
      <c r="E30" s="78"/>
      <c r="F30" s="632"/>
      <c r="G30" s="99"/>
      <c r="H30" s="636"/>
    </row>
    <row r="31" spans="1:8" ht="15.75" x14ac:dyDescent="0.25">
      <c r="A31" s="859"/>
      <c r="B31" s="860" t="s">
        <v>35</v>
      </c>
      <c r="C31" s="30" t="s">
        <v>36</v>
      </c>
      <c r="D31" s="78"/>
      <c r="E31" s="78"/>
      <c r="F31" s="632"/>
      <c r="G31" s="99"/>
      <c r="H31" s="636"/>
    </row>
    <row r="32" spans="1:8" ht="15.75" x14ac:dyDescent="0.25">
      <c r="A32" s="859"/>
      <c r="B32" s="860"/>
      <c r="C32" s="30" t="s">
        <v>37</v>
      </c>
      <c r="D32" s="78"/>
      <c r="E32" s="78"/>
      <c r="F32" s="632"/>
      <c r="G32" s="99"/>
      <c r="H32" s="636"/>
    </row>
    <row r="33" spans="1:12" ht="15.75" x14ac:dyDescent="0.25">
      <c r="A33" s="859"/>
      <c r="B33" s="860"/>
      <c r="C33" s="30" t="s">
        <v>38</v>
      </c>
      <c r="D33" s="78"/>
      <c r="E33" s="78"/>
      <c r="F33" s="632"/>
      <c r="G33" s="99"/>
      <c r="H33" s="636"/>
    </row>
    <row r="34" spans="1:12" ht="15.75" x14ac:dyDescent="0.25">
      <c r="A34" s="859"/>
      <c r="B34" s="860"/>
      <c r="C34" s="30" t="s">
        <v>39</v>
      </c>
      <c r="D34" s="78"/>
      <c r="E34" s="78"/>
      <c r="F34" s="632"/>
      <c r="G34" s="99"/>
      <c r="H34" s="636"/>
    </row>
    <row r="35" spans="1:12" ht="15.75" x14ac:dyDescent="0.25">
      <c r="A35" s="859"/>
      <c r="B35" s="860"/>
      <c r="C35" s="30" t="s">
        <v>40</v>
      </c>
      <c r="D35" s="78"/>
      <c r="E35" s="78"/>
      <c r="F35" s="632"/>
      <c r="G35" s="99"/>
      <c r="H35" s="636"/>
    </row>
    <row r="36" spans="1:12" s="69" customFormat="1" ht="15.75" x14ac:dyDescent="0.25">
      <c r="A36" s="859"/>
      <c r="B36" s="860"/>
      <c r="C36" s="30" t="s">
        <v>152</v>
      </c>
      <c r="D36" s="78"/>
      <c r="E36" s="78"/>
      <c r="F36" s="632"/>
      <c r="G36" s="638"/>
      <c r="H36" s="639"/>
    </row>
    <row r="37" spans="1:12" ht="15" customHeight="1" x14ac:dyDescent="0.25">
      <c r="A37" s="859"/>
      <c r="B37" s="860" t="s">
        <v>42</v>
      </c>
      <c r="C37" s="30" t="s">
        <v>43</v>
      </c>
      <c r="D37" s="78"/>
      <c r="E37" s="78"/>
      <c r="F37" s="632"/>
      <c r="G37" s="99"/>
      <c r="H37" s="636"/>
    </row>
    <row r="38" spans="1:12" ht="15.75" x14ac:dyDescent="0.25">
      <c r="A38" s="859"/>
      <c r="B38" s="860"/>
      <c r="C38" s="30" t="s">
        <v>44</v>
      </c>
      <c r="D38" s="78"/>
      <c r="E38" s="78"/>
      <c r="F38" s="632"/>
      <c r="G38" s="99"/>
      <c r="H38" s="636"/>
    </row>
    <row r="39" spans="1:12" ht="15.75" x14ac:dyDescent="0.25">
      <c r="A39" s="859"/>
      <c r="B39" s="860"/>
      <c r="C39" s="30" t="s">
        <v>153</v>
      </c>
      <c r="D39" s="78"/>
      <c r="E39" s="78"/>
      <c r="F39" s="632"/>
      <c r="G39" s="99"/>
      <c r="H39" s="636"/>
    </row>
    <row r="40" spans="1:12" ht="15.75" x14ac:dyDescent="0.25">
      <c r="A40" s="859"/>
      <c r="B40" s="860"/>
      <c r="C40" s="30" t="s">
        <v>46</v>
      </c>
      <c r="D40" s="78"/>
      <c r="E40" s="78"/>
      <c r="F40" s="632"/>
      <c r="G40" s="99"/>
      <c r="H40" s="636"/>
    </row>
    <row r="41" spans="1:12" s="69" customFormat="1" ht="15.75" x14ac:dyDescent="0.25">
      <c r="A41" s="786" t="s">
        <v>147</v>
      </c>
      <c r="B41" s="786"/>
      <c r="C41" s="786"/>
      <c r="D41" s="411">
        <v>1</v>
      </c>
      <c r="E41" s="411">
        <v>100</v>
      </c>
      <c r="F41" s="642">
        <v>2.9</v>
      </c>
      <c r="G41" s="440">
        <v>1.1494252873563218E-3</v>
      </c>
      <c r="H41" s="456">
        <v>2.9885057471264367E-2</v>
      </c>
    </row>
    <row r="42" spans="1:12" s="69" customFormat="1" ht="15.75" x14ac:dyDescent="0.25">
      <c r="A42" s="788" t="s">
        <v>154</v>
      </c>
      <c r="B42" s="781" t="s">
        <v>47</v>
      </c>
      <c r="C42" s="370" t="s">
        <v>48</v>
      </c>
      <c r="D42" s="70">
        <v>1</v>
      </c>
      <c r="E42" s="70">
        <v>150</v>
      </c>
      <c r="F42" s="635">
        <v>1.0422222222222224</v>
      </c>
      <c r="G42" s="227">
        <v>1.279317697228145E-2</v>
      </c>
      <c r="H42" s="227">
        <v>0.35181236673773986</v>
      </c>
      <c r="I42" s="68"/>
      <c r="J42" s="68"/>
      <c r="K42" s="68"/>
      <c r="L42" s="68"/>
    </row>
    <row r="43" spans="1:12" ht="15.75" x14ac:dyDescent="0.25">
      <c r="A43" s="788"/>
      <c r="B43" s="781"/>
      <c r="C43" s="25" t="s">
        <v>49</v>
      </c>
      <c r="D43" s="79"/>
      <c r="E43" s="79"/>
      <c r="F43" s="632"/>
      <c r="G43" s="99"/>
      <c r="H43" s="636"/>
      <c r="I43" s="71"/>
      <c r="J43" s="71"/>
      <c r="K43" s="71"/>
      <c r="L43" s="71"/>
    </row>
    <row r="44" spans="1:12" ht="15.75" x14ac:dyDescent="0.25">
      <c r="A44" s="788"/>
      <c r="B44" s="781"/>
      <c r="C44" s="25" t="s">
        <v>50</v>
      </c>
      <c r="D44" s="79"/>
      <c r="E44" s="79"/>
      <c r="F44" s="632"/>
      <c r="G44" s="99"/>
      <c r="H44" s="636"/>
    </row>
    <row r="45" spans="1:12" ht="15.75" x14ac:dyDescent="0.25">
      <c r="A45" s="788"/>
      <c r="B45" s="781"/>
      <c r="C45" s="25" t="s">
        <v>51</v>
      </c>
      <c r="D45" s="78"/>
      <c r="E45" s="78"/>
      <c r="F45" s="632"/>
      <c r="G45" s="99"/>
      <c r="H45" s="636"/>
    </row>
    <row r="46" spans="1:12" ht="15.75" x14ac:dyDescent="0.25">
      <c r="A46" s="788"/>
      <c r="B46" s="781"/>
      <c r="C46" s="25" t="s">
        <v>52</v>
      </c>
      <c r="D46" s="78"/>
      <c r="E46" s="78"/>
      <c r="F46" s="632"/>
      <c r="G46" s="99"/>
      <c r="H46" s="636"/>
    </row>
    <row r="47" spans="1:12" ht="15.75" x14ac:dyDescent="0.25">
      <c r="A47" s="788"/>
      <c r="B47" s="781"/>
      <c r="C47" s="25" t="s">
        <v>53</v>
      </c>
      <c r="D47" s="78"/>
      <c r="E47" s="78"/>
      <c r="F47" s="632"/>
      <c r="G47" s="99"/>
      <c r="H47" s="636"/>
    </row>
    <row r="48" spans="1:12" ht="15.75" x14ac:dyDescent="0.25">
      <c r="A48" s="788"/>
      <c r="B48" s="781"/>
      <c r="C48" s="25" t="s">
        <v>54</v>
      </c>
      <c r="D48" s="78"/>
      <c r="E48" s="78"/>
      <c r="F48" s="632"/>
      <c r="G48" s="99"/>
      <c r="H48" s="636"/>
    </row>
    <row r="49" spans="1:8" ht="15.75" x14ac:dyDescent="0.25">
      <c r="A49" s="788"/>
      <c r="B49" s="781"/>
      <c r="C49" s="25" t="s">
        <v>155</v>
      </c>
      <c r="D49" s="78"/>
      <c r="E49" s="78"/>
      <c r="F49" s="632"/>
      <c r="G49" s="99"/>
      <c r="H49" s="636"/>
    </row>
    <row r="50" spans="1:8" ht="15.75" x14ac:dyDescent="0.25">
      <c r="A50" s="786" t="s">
        <v>147</v>
      </c>
      <c r="B50" s="786"/>
      <c r="C50" s="786"/>
      <c r="D50" s="408">
        <v>1</v>
      </c>
      <c r="E50" s="412">
        <v>150</v>
      </c>
      <c r="F50" s="637">
        <v>1.0422222222222224</v>
      </c>
      <c r="G50" s="456">
        <v>1.279317697228145E-2</v>
      </c>
      <c r="H50" s="456">
        <v>0.35181236673773986</v>
      </c>
    </row>
    <row r="51" spans="1:8" ht="15.75" customHeight="1" x14ac:dyDescent="0.25">
      <c r="A51" s="788" t="s">
        <v>156</v>
      </c>
      <c r="B51" s="860" t="s">
        <v>56</v>
      </c>
      <c r="C51" s="30" t="s">
        <v>57</v>
      </c>
      <c r="D51" s="78"/>
      <c r="E51" s="78"/>
      <c r="F51" s="632"/>
      <c r="G51" s="99"/>
      <c r="H51" s="636"/>
    </row>
    <row r="52" spans="1:8" ht="15.75" x14ac:dyDescent="0.25">
      <c r="A52" s="788"/>
      <c r="B52" s="860"/>
      <c r="C52" s="30" t="s">
        <v>58</v>
      </c>
      <c r="D52" s="78"/>
      <c r="E52" s="78"/>
      <c r="F52" s="632"/>
      <c r="G52" s="99"/>
      <c r="H52" s="636"/>
    </row>
    <row r="53" spans="1:8" ht="15.75" x14ac:dyDescent="0.25">
      <c r="A53" s="788"/>
      <c r="B53" s="860"/>
      <c r="C53" s="30" t="s">
        <v>157</v>
      </c>
      <c r="D53" s="78"/>
      <c r="E53" s="78"/>
      <c r="F53" s="632"/>
      <c r="G53" s="99"/>
      <c r="H53" s="636"/>
    </row>
    <row r="54" spans="1:8" ht="15.75" x14ac:dyDescent="0.25">
      <c r="A54" s="788"/>
      <c r="B54" s="861" t="s">
        <v>60</v>
      </c>
      <c r="C54" s="30" t="s">
        <v>61</v>
      </c>
      <c r="D54" s="78"/>
      <c r="E54" s="78"/>
      <c r="F54" s="632"/>
      <c r="G54" s="99"/>
      <c r="H54" s="636"/>
    </row>
    <row r="55" spans="1:8" ht="15.75" x14ac:dyDescent="0.25">
      <c r="A55" s="788"/>
      <c r="B55" s="861"/>
      <c r="C55" s="30" t="s">
        <v>62</v>
      </c>
      <c r="D55" s="78"/>
      <c r="E55" s="78"/>
      <c r="F55" s="632"/>
      <c r="G55" s="99"/>
      <c r="H55" s="636"/>
    </row>
    <row r="56" spans="1:8" ht="15.75" x14ac:dyDescent="0.25">
      <c r="A56" s="788"/>
      <c r="B56" s="861"/>
      <c r="C56" s="30" t="s">
        <v>63</v>
      </c>
      <c r="D56" s="78"/>
      <c r="E56" s="78"/>
      <c r="F56" s="632"/>
      <c r="G56" s="99"/>
      <c r="H56" s="636"/>
    </row>
    <row r="57" spans="1:8" ht="15.75" x14ac:dyDescent="0.25">
      <c r="A57" s="788"/>
      <c r="B57" s="861"/>
      <c r="C57" s="30" t="s">
        <v>64</v>
      </c>
      <c r="D57" s="78"/>
      <c r="E57" s="78"/>
      <c r="F57" s="632"/>
      <c r="G57" s="99"/>
      <c r="H57" s="636"/>
    </row>
    <row r="58" spans="1:8" ht="15.75" x14ac:dyDescent="0.25">
      <c r="A58" s="788"/>
      <c r="B58" s="861"/>
      <c r="C58" s="30" t="s">
        <v>65</v>
      </c>
      <c r="D58" s="78"/>
      <c r="E58" s="78"/>
      <c r="F58" s="632"/>
      <c r="G58" s="99"/>
      <c r="H58" s="636"/>
    </row>
    <row r="59" spans="1:8" ht="15.75" x14ac:dyDescent="0.25">
      <c r="A59" s="788"/>
      <c r="B59" s="861"/>
      <c r="C59" s="30" t="s">
        <v>66</v>
      </c>
      <c r="D59" s="78"/>
      <c r="E59" s="78"/>
      <c r="F59" s="632"/>
      <c r="G59" s="99"/>
      <c r="H59" s="636"/>
    </row>
    <row r="60" spans="1:8" ht="15.75" x14ac:dyDescent="0.25">
      <c r="A60" s="788"/>
      <c r="B60" s="860" t="s">
        <v>67</v>
      </c>
      <c r="C60" s="30" t="s">
        <v>68</v>
      </c>
      <c r="D60" s="78"/>
      <c r="E60" s="78"/>
      <c r="F60" s="632"/>
      <c r="G60" s="99"/>
      <c r="H60" s="636"/>
    </row>
    <row r="61" spans="1:8" ht="15.75" x14ac:dyDescent="0.25">
      <c r="A61" s="788"/>
      <c r="B61" s="860"/>
      <c r="C61" s="30" t="s">
        <v>69</v>
      </c>
      <c r="D61" s="78"/>
      <c r="E61" s="78"/>
      <c r="F61" s="632"/>
      <c r="G61" s="99"/>
      <c r="H61" s="636"/>
    </row>
    <row r="62" spans="1:8" ht="15.75" x14ac:dyDescent="0.25">
      <c r="A62" s="788"/>
      <c r="B62" s="860"/>
      <c r="C62" s="30" t="s">
        <v>70</v>
      </c>
      <c r="D62" s="78"/>
      <c r="E62" s="78"/>
      <c r="F62" s="632"/>
      <c r="G62" s="99"/>
      <c r="H62" s="636"/>
    </row>
    <row r="63" spans="1:8" ht="15.75" x14ac:dyDescent="0.25">
      <c r="A63" s="788"/>
      <c r="B63" s="860"/>
      <c r="C63" s="30" t="s">
        <v>158</v>
      </c>
      <c r="D63" s="78"/>
      <c r="E63" s="78"/>
      <c r="F63" s="632"/>
      <c r="G63" s="99"/>
      <c r="H63" s="636"/>
    </row>
    <row r="64" spans="1:8" ht="15.75" customHeight="1" x14ac:dyDescent="0.25">
      <c r="A64" s="788"/>
      <c r="B64" s="673" t="s">
        <v>350</v>
      </c>
      <c r="C64" s="30" t="s">
        <v>74</v>
      </c>
      <c r="D64" s="78"/>
      <c r="E64" s="78"/>
      <c r="F64" s="632"/>
      <c r="G64" s="99"/>
      <c r="H64" s="636"/>
    </row>
    <row r="65" spans="1:8" ht="15.75" x14ac:dyDescent="0.25">
      <c r="A65" s="788"/>
      <c r="B65" s="790" t="s">
        <v>369</v>
      </c>
      <c r="C65" s="370" t="s">
        <v>160</v>
      </c>
      <c r="D65" s="672">
        <v>1</v>
      </c>
      <c r="E65" s="672">
        <v>100</v>
      </c>
      <c r="F65" s="635">
        <v>1.4466666666666665</v>
      </c>
      <c r="G65" s="227">
        <v>2.7649769585253458E-2</v>
      </c>
      <c r="H65" s="227">
        <v>0.56451612903225812</v>
      </c>
    </row>
    <row r="66" spans="1:8" ht="15.75" x14ac:dyDescent="0.25">
      <c r="A66" s="788"/>
      <c r="B66" s="791"/>
      <c r="C66" s="25" t="s">
        <v>161</v>
      </c>
      <c r="D66" s="78"/>
      <c r="E66" s="78"/>
      <c r="F66" s="632"/>
      <c r="G66" s="636"/>
      <c r="H66" s="636"/>
    </row>
    <row r="67" spans="1:8" ht="15.75" x14ac:dyDescent="0.25">
      <c r="A67" s="786" t="s">
        <v>147</v>
      </c>
      <c r="B67" s="786"/>
      <c r="C67" s="786"/>
      <c r="D67" s="411">
        <v>1</v>
      </c>
      <c r="E67" s="412">
        <v>100</v>
      </c>
      <c r="F67" s="637">
        <v>1.4466666666666665</v>
      </c>
      <c r="G67" s="456">
        <v>2.7649769585253458E-2</v>
      </c>
      <c r="H67" s="456">
        <v>0.56451612903225812</v>
      </c>
    </row>
    <row r="68" spans="1:8" ht="15.75" x14ac:dyDescent="0.25">
      <c r="A68" s="788" t="s">
        <v>162</v>
      </c>
      <c r="B68" s="372" t="s">
        <v>163</v>
      </c>
      <c r="C68" s="370" t="s">
        <v>164</v>
      </c>
      <c r="D68" s="66">
        <v>1</v>
      </c>
      <c r="E68" s="66">
        <v>100</v>
      </c>
      <c r="F68" s="635">
        <v>1.8833333333333335</v>
      </c>
      <c r="G68" s="227">
        <v>5.3097345132743362E-3</v>
      </c>
      <c r="H68" s="227">
        <v>0.15929203539823009</v>
      </c>
    </row>
    <row r="69" spans="1:8" ht="15.75" customHeight="1" x14ac:dyDescent="0.25">
      <c r="A69" s="788"/>
      <c r="B69" s="862" t="s">
        <v>78</v>
      </c>
      <c r="C69" s="25" t="s">
        <v>165</v>
      </c>
      <c r="D69" s="78"/>
      <c r="E69" s="78"/>
      <c r="F69" s="643"/>
      <c r="G69" s="636"/>
      <c r="H69" s="636"/>
    </row>
    <row r="70" spans="1:8" ht="15.75" x14ac:dyDescent="0.25">
      <c r="A70" s="788"/>
      <c r="B70" s="862"/>
      <c r="C70" s="25" t="s">
        <v>80</v>
      </c>
      <c r="D70" s="78"/>
      <c r="E70" s="78"/>
      <c r="F70" s="643"/>
      <c r="G70" s="636"/>
      <c r="H70" s="636"/>
    </row>
    <row r="71" spans="1:8" ht="15.75" x14ac:dyDescent="0.25">
      <c r="A71" s="788"/>
      <c r="B71" s="781" t="s">
        <v>81</v>
      </c>
      <c r="C71" s="370" t="s">
        <v>82</v>
      </c>
      <c r="D71" s="66">
        <v>1</v>
      </c>
      <c r="E71" s="66">
        <v>100</v>
      </c>
      <c r="F71" s="635">
        <v>1.47</v>
      </c>
      <c r="G71" s="227">
        <v>9.0702947845804991E-3</v>
      </c>
      <c r="H71" s="227">
        <v>0.27891156462585032</v>
      </c>
    </row>
    <row r="72" spans="1:8" ht="15.75" x14ac:dyDescent="0.25">
      <c r="A72" s="788"/>
      <c r="B72" s="781"/>
      <c r="C72" s="370" t="s">
        <v>83</v>
      </c>
      <c r="D72" s="66">
        <v>1</v>
      </c>
      <c r="E72" s="66">
        <v>100</v>
      </c>
      <c r="F72" s="635">
        <v>1.1200000000000001</v>
      </c>
      <c r="G72" s="227">
        <v>1.488095238095238E-2</v>
      </c>
      <c r="H72" s="227">
        <v>0.10714285714285714</v>
      </c>
    </row>
    <row r="73" spans="1:8" ht="15.75" x14ac:dyDescent="0.25">
      <c r="A73" s="788"/>
      <c r="B73" s="781" t="s">
        <v>84</v>
      </c>
      <c r="C73" s="370" t="s">
        <v>85</v>
      </c>
      <c r="D73" s="67">
        <v>1</v>
      </c>
      <c r="E73" s="67">
        <v>100</v>
      </c>
      <c r="F73" s="644">
        <v>1.1066666666666667</v>
      </c>
      <c r="G73" s="645">
        <v>4.8192771084337352E-2</v>
      </c>
      <c r="H73" s="645">
        <v>0.35240963855421686</v>
      </c>
    </row>
    <row r="74" spans="1:8" ht="15.75" x14ac:dyDescent="0.25">
      <c r="A74" s="788"/>
      <c r="B74" s="781"/>
      <c r="C74" s="25" t="s">
        <v>86</v>
      </c>
      <c r="D74" s="79"/>
      <c r="E74" s="79"/>
      <c r="F74" s="632"/>
      <c r="G74" s="636"/>
      <c r="H74" s="636"/>
    </row>
    <row r="75" spans="1:8" ht="15.75" x14ac:dyDescent="0.25">
      <c r="A75" s="788"/>
      <c r="B75" s="781" t="s">
        <v>87</v>
      </c>
      <c r="C75" s="25" t="s">
        <v>88</v>
      </c>
      <c r="D75" s="79"/>
      <c r="E75" s="79"/>
      <c r="F75" s="632"/>
      <c r="G75" s="636"/>
      <c r="H75" s="636"/>
    </row>
    <row r="76" spans="1:8" ht="15.75" x14ac:dyDescent="0.25">
      <c r="A76" s="788"/>
      <c r="B76" s="781"/>
      <c r="C76" s="25" t="s">
        <v>89</v>
      </c>
      <c r="D76" s="79"/>
      <c r="E76" s="79"/>
      <c r="F76" s="632"/>
      <c r="G76" s="636"/>
      <c r="H76" s="636"/>
    </row>
    <row r="77" spans="1:8" ht="15.75" x14ac:dyDescent="0.25">
      <c r="A77" s="788"/>
      <c r="B77" s="781"/>
      <c r="C77" s="370" t="s">
        <v>90</v>
      </c>
      <c r="D77" s="66">
        <v>1</v>
      </c>
      <c r="E77" s="66">
        <v>100</v>
      </c>
      <c r="F77" s="635">
        <v>0.70666666666666667</v>
      </c>
      <c r="G77" s="227">
        <v>0</v>
      </c>
      <c r="H77" s="227">
        <v>7.0754716981132074E-2</v>
      </c>
    </row>
    <row r="78" spans="1:8" ht="15.75" x14ac:dyDescent="0.25">
      <c r="A78" s="788"/>
      <c r="B78" s="781"/>
      <c r="C78" s="25" t="s">
        <v>166</v>
      </c>
      <c r="D78" s="79"/>
      <c r="E78" s="79"/>
      <c r="F78" s="643"/>
      <c r="G78" s="636"/>
      <c r="H78" s="636"/>
    </row>
    <row r="79" spans="1:8" ht="15.75" x14ac:dyDescent="0.25">
      <c r="A79" s="788"/>
      <c r="B79" s="781" t="s">
        <v>167</v>
      </c>
      <c r="C79" s="25" t="s">
        <v>93</v>
      </c>
      <c r="D79" s="79"/>
      <c r="E79" s="79"/>
      <c r="F79" s="643"/>
      <c r="G79" s="636"/>
      <c r="H79" s="636"/>
    </row>
    <row r="80" spans="1:8" ht="15.75" x14ac:dyDescent="0.25">
      <c r="A80" s="788"/>
      <c r="B80" s="781"/>
      <c r="C80" s="370" t="s">
        <v>168</v>
      </c>
      <c r="D80" s="66">
        <v>1</v>
      </c>
      <c r="E80" s="66">
        <v>110</v>
      </c>
      <c r="F80" s="635">
        <v>1</v>
      </c>
      <c r="G80" s="227">
        <v>3.0303030303030303E-3</v>
      </c>
      <c r="H80" s="227">
        <v>0.49090909090909091</v>
      </c>
    </row>
    <row r="81" spans="1:9" ht="15.75" x14ac:dyDescent="0.25">
      <c r="A81" s="788"/>
      <c r="B81" s="781"/>
      <c r="C81" s="25" t="s">
        <v>169</v>
      </c>
      <c r="D81" s="79"/>
      <c r="E81" s="79"/>
      <c r="F81" s="632"/>
      <c r="G81" s="99"/>
      <c r="H81" s="636"/>
    </row>
    <row r="82" spans="1:9" ht="15.75" x14ac:dyDescent="0.25">
      <c r="A82" s="788"/>
      <c r="B82" s="862" t="s">
        <v>170</v>
      </c>
      <c r="C82" s="25" t="s">
        <v>171</v>
      </c>
      <c r="D82" s="79"/>
      <c r="E82" s="79"/>
      <c r="F82" s="632"/>
      <c r="G82" s="99"/>
      <c r="H82" s="636"/>
      <c r="I82" s="3"/>
    </row>
    <row r="83" spans="1:9" ht="15.75" x14ac:dyDescent="0.25">
      <c r="A83" s="788"/>
      <c r="B83" s="862"/>
      <c r="C83" s="25" t="s">
        <v>172</v>
      </c>
      <c r="D83" s="79"/>
      <c r="E83" s="79"/>
      <c r="F83" s="632"/>
      <c r="G83" s="99"/>
      <c r="H83" s="636"/>
      <c r="I83" s="3"/>
    </row>
    <row r="84" spans="1:9" ht="15.75" x14ac:dyDescent="0.25">
      <c r="A84" s="788"/>
      <c r="B84" s="862"/>
      <c r="C84" s="25" t="s">
        <v>173</v>
      </c>
      <c r="D84" s="78"/>
      <c r="E84" s="78"/>
      <c r="F84" s="632"/>
      <c r="G84" s="99"/>
      <c r="H84" s="636"/>
      <c r="I84" s="3"/>
    </row>
    <row r="85" spans="1:9" ht="15.75" x14ac:dyDescent="0.25">
      <c r="A85" s="786" t="s">
        <v>147</v>
      </c>
      <c r="B85" s="786"/>
      <c r="C85" s="786"/>
      <c r="D85" s="412">
        <v>6</v>
      </c>
      <c r="E85" s="412">
        <v>610</v>
      </c>
      <c r="F85" s="637">
        <v>1.2109289617486338</v>
      </c>
      <c r="G85" s="456">
        <v>1.3086642599277979E-2</v>
      </c>
      <c r="H85" s="456">
        <v>0.2450361010830325</v>
      </c>
    </row>
    <row r="86" spans="1:9" ht="15.75" x14ac:dyDescent="0.25">
      <c r="A86" s="788" t="s">
        <v>174</v>
      </c>
      <c r="B86" s="781" t="s">
        <v>100</v>
      </c>
      <c r="C86" s="25" t="s">
        <v>101</v>
      </c>
      <c r="D86" s="78"/>
      <c r="E86" s="78"/>
      <c r="F86" s="643"/>
      <c r="G86" s="99"/>
      <c r="H86" s="636"/>
    </row>
    <row r="87" spans="1:9" ht="15.75" x14ac:dyDescent="0.25">
      <c r="A87" s="788"/>
      <c r="B87" s="781"/>
      <c r="C87" s="370" t="s">
        <v>102</v>
      </c>
      <c r="D87" s="66">
        <v>1</v>
      </c>
      <c r="E87" s="66">
        <v>100</v>
      </c>
      <c r="F87" s="635">
        <v>1.6333333333333335</v>
      </c>
      <c r="G87" s="227">
        <v>0.56326530612244896</v>
      </c>
      <c r="H87" s="227">
        <v>0.49591836734693878</v>
      </c>
    </row>
    <row r="88" spans="1:9" ht="15.75" x14ac:dyDescent="0.25">
      <c r="A88" s="788"/>
      <c r="B88" s="781"/>
      <c r="C88" s="25" t="s">
        <v>103</v>
      </c>
      <c r="D88" s="79"/>
      <c r="E88" s="79"/>
      <c r="F88" s="643"/>
      <c r="G88" s="99"/>
      <c r="H88" s="636"/>
    </row>
    <row r="89" spans="1:9" ht="15.75" x14ac:dyDescent="0.25">
      <c r="A89" s="788"/>
      <c r="B89" s="367" t="s">
        <v>104</v>
      </c>
      <c r="C89" s="30" t="s">
        <v>105</v>
      </c>
      <c r="D89" s="79"/>
      <c r="E89" s="79"/>
      <c r="F89" s="643"/>
      <c r="G89" s="99"/>
      <c r="H89" s="636"/>
    </row>
    <row r="90" spans="1:9" ht="15.75" x14ac:dyDescent="0.25">
      <c r="A90" s="788"/>
      <c r="B90" s="860" t="s">
        <v>175</v>
      </c>
      <c r="C90" s="30" t="s">
        <v>107</v>
      </c>
      <c r="D90" s="79"/>
      <c r="E90" s="79"/>
      <c r="F90" s="643"/>
      <c r="G90" s="99"/>
      <c r="H90" s="636"/>
    </row>
    <row r="91" spans="1:9" ht="15.75" x14ac:dyDescent="0.25">
      <c r="A91" s="788"/>
      <c r="B91" s="860"/>
      <c r="C91" s="30" t="s">
        <v>108</v>
      </c>
      <c r="D91" s="78"/>
      <c r="E91" s="78"/>
      <c r="F91" s="643"/>
      <c r="G91" s="99"/>
      <c r="H91" s="636"/>
    </row>
    <row r="92" spans="1:9" ht="15.75" x14ac:dyDescent="0.25">
      <c r="A92" s="788"/>
      <c r="B92" s="860"/>
      <c r="C92" s="30" t="s">
        <v>176</v>
      </c>
      <c r="D92" s="78"/>
      <c r="E92" s="78"/>
      <c r="F92" s="643"/>
      <c r="G92" s="99"/>
      <c r="H92" s="636"/>
    </row>
    <row r="93" spans="1:9" ht="15.75" x14ac:dyDescent="0.25">
      <c r="A93" s="786" t="s">
        <v>147</v>
      </c>
      <c r="B93" s="786"/>
      <c r="C93" s="786"/>
      <c r="D93" s="411">
        <v>1</v>
      </c>
      <c r="E93" s="412">
        <v>100</v>
      </c>
      <c r="F93" s="637">
        <v>1.6333333333333335</v>
      </c>
      <c r="G93" s="440">
        <v>0.56326530612244896</v>
      </c>
      <c r="H93" s="456">
        <v>0.49591836734693878</v>
      </c>
    </row>
    <row r="94" spans="1:9" ht="15.75" x14ac:dyDescent="0.25">
      <c r="A94" s="788" t="s">
        <v>177</v>
      </c>
      <c r="B94" s="781" t="s">
        <v>110</v>
      </c>
      <c r="C94" s="370" t="s">
        <v>111</v>
      </c>
      <c r="D94" s="66">
        <v>1</v>
      </c>
      <c r="E94" s="66">
        <v>150</v>
      </c>
      <c r="F94" s="635">
        <v>1.268888888888889</v>
      </c>
      <c r="G94" s="227">
        <v>9.982486865148861E-2</v>
      </c>
      <c r="H94" s="227">
        <v>0.404553415061296</v>
      </c>
    </row>
    <row r="95" spans="1:9" ht="15.75" x14ac:dyDescent="0.25">
      <c r="A95" s="788"/>
      <c r="B95" s="781"/>
      <c r="C95" s="25" t="s">
        <v>112</v>
      </c>
      <c r="D95" s="79"/>
      <c r="E95" s="79"/>
      <c r="F95" s="643"/>
      <c r="G95" s="636"/>
      <c r="H95" s="636"/>
    </row>
    <row r="96" spans="1:9" ht="15.75" x14ac:dyDescent="0.25">
      <c r="A96" s="788"/>
      <c r="B96" s="781"/>
      <c r="C96" s="25" t="s">
        <v>178</v>
      </c>
      <c r="D96" s="79"/>
      <c r="E96" s="79"/>
      <c r="F96" s="643"/>
      <c r="G96" s="636"/>
      <c r="H96" s="636"/>
    </row>
    <row r="97" spans="1:107" ht="15.75" x14ac:dyDescent="0.25">
      <c r="A97" s="788"/>
      <c r="B97" s="862" t="s">
        <v>114</v>
      </c>
      <c r="C97" s="25" t="s">
        <v>179</v>
      </c>
      <c r="D97" s="79"/>
      <c r="E97" s="79"/>
      <c r="F97" s="643"/>
      <c r="G97" s="636"/>
      <c r="H97" s="636"/>
    </row>
    <row r="98" spans="1:107" ht="15.75" x14ac:dyDescent="0.25">
      <c r="A98" s="788"/>
      <c r="B98" s="862"/>
      <c r="C98" s="25" t="s">
        <v>116</v>
      </c>
      <c r="D98" s="78"/>
      <c r="E98" s="78"/>
      <c r="F98" s="643"/>
      <c r="G98" s="636"/>
      <c r="H98" s="636"/>
    </row>
    <row r="99" spans="1:107" ht="15.75" x14ac:dyDescent="0.25">
      <c r="A99" s="788"/>
      <c r="B99" s="862"/>
      <c r="C99" s="25" t="s">
        <v>117</v>
      </c>
      <c r="D99" s="78"/>
      <c r="E99" s="78"/>
      <c r="F99" s="643"/>
      <c r="G99" s="636"/>
      <c r="H99" s="636"/>
    </row>
    <row r="100" spans="1:107" ht="15.75" x14ac:dyDescent="0.25">
      <c r="A100" s="788"/>
      <c r="B100" s="781" t="s">
        <v>180</v>
      </c>
      <c r="C100" s="370" t="s">
        <v>181</v>
      </c>
      <c r="D100" s="20">
        <v>1</v>
      </c>
      <c r="E100" s="20">
        <v>100</v>
      </c>
      <c r="F100" s="644">
        <v>1.4766666666666666</v>
      </c>
      <c r="G100" s="646">
        <v>3.6117381489841983E-2</v>
      </c>
      <c r="H100" s="646">
        <v>0.70880361173814899</v>
      </c>
    </row>
    <row r="101" spans="1:107" ht="15.75" x14ac:dyDescent="0.25">
      <c r="A101" s="788"/>
      <c r="B101" s="781"/>
      <c r="C101" s="25" t="s">
        <v>120</v>
      </c>
      <c r="D101" s="79"/>
      <c r="E101" s="79"/>
      <c r="F101" s="643"/>
      <c r="G101" s="636"/>
      <c r="H101" s="636"/>
    </row>
    <row r="102" spans="1:107" ht="15.75" x14ac:dyDescent="0.25">
      <c r="A102" s="788"/>
      <c r="B102" s="781" t="s">
        <v>121</v>
      </c>
      <c r="C102" s="370" t="s">
        <v>182</v>
      </c>
      <c r="D102" s="336">
        <v>1</v>
      </c>
      <c r="E102" s="336">
        <v>100</v>
      </c>
      <c r="F102" s="647">
        <v>0.67</v>
      </c>
      <c r="G102" s="641">
        <v>5.9701492537313432E-2</v>
      </c>
      <c r="H102" s="641">
        <v>0.44776119402985076</v>
      </c>
    </row>
    <row r="103" spans="1:107" ht="15.75" x14ac:dyDescent="0.25">
      <c r="A103" s="788"/>
      <c r="B103" s="781"/>
      <c r="C103" s="25" t="s">
        <v>183</v>
      </c>
      <c r="D103" s="79"/>
      <c r="E103" s="79"/>
      <c r="F103" s="643"/>
      <c r="G103" s="636"/>
      <c r="H103" s="636"/>
    </row>
    <row r="104" spans="1:107" ht="15.75" x14ac:dyDescent="0.25">
      <c r="A104" s="788"/>
      <c r="B104" s="860" t="s">
        <v>124</v>
      </c>
      <c r="C104" s="30" t="s">
        <v>125</v>
      </c>
      <c r="D104" s="78"/>
      <c r="E104" s="78"/>
      <c r="F104" s="632"/>
      <c r="G104" s="636"/>
      <c r="H104" s="636"/>
    </row>
    <row r="105" spans="1:107" ht="15.75" x14ac:dyDescent="0.25">
      <c r="A105" s="788"/>
      <c r="B105" s="860"/>
      <c r="C105" s="30" t="s">
        <v>126</v>
      </c>
      <c r="D105" s="78"/>
      <c r="E105" s="78"/>
      <c r="F105" s="632"/>
      <c r="G105" s="636"/>
      <c r="H105" s="636"/>
    </row>
    <row r="106" spans="1:107" ht="15.75" x14ac:dyDescent="0.25">
      <c r="A106" s="788"/>
      <c r="B106" s="860" t="s">
        <v>127</v>
      </c>
      <c r="C106" s="30" t="s">
        <v>128</v>
      </c>
      <c r="D106" s="78"/>
      <c r="E106" s="78"/>
      <c r="F106" s="632"/>
      <c r="G106" s="636"/>
      <c r="H106" s="636"/>
    </row>
    <row r="107" spans="1:107" ht="15.75" x14ac:dyDescent="0.25">
      <c r="A107" s="788"/>
      <c r="B107" s="860"/>
      <c r="C107" s="30" t="s">
        <v>129</v>
      </c>
      <c r="D107" s="78"/>
      <c r="E107" s="78"/>
      <c r="F107" s="632"/>
      <c r="G107" s="636"/>
      <c r="H107" s="636"/>
    </row>
    <row r="108" spans="1:107" ht="15.75" x14ac:dyDescent="0.25">
      <c r="A108" s="788"/>
      <c r="B108" s="860"/>
      <c r="C108" s="30" t="s">
        <v>184</v>
      </c>
      <c r="D108" s="78"/>
      <c r="E108" s="78"/>
      <c r="F108" s="632"/>
      <c r="G108" s="636"/>
      <c r="H108" s="636"/>
    </row>
    <row r="109" spans="1:107" ht="15.75" x14ac:dyDescent="0.25">
      <c r="A109" s="786" t="s">
        <v>147</v>
      </c>
      <c r="B109" s="786"/>
      <c r="C109" s="786"/>
      <c r="D109" s="412">
        <v>3</v>
      </c>
      <c r="E109" s="412">
        <v>350</v>
      </c>
      <c r="F109" s="637">
        <v>1.1571428571428573</v>
      </c>
      <c r="G109" s="456">
        <v>6.9958847736625515E-2</v>
      </c>
      <c r="H109" s="456">
        <v>0.52263374485596703</v>
      </c>
    </row>
    <row r="110" spans="1:107" ht="15.75" x14ac:dyDescent="0.25">
      <c r="A110" s="786" t="s">
        <v>185</v>
      </c>
      <c r="B110" s="786"/>
      <c r="C110" s="786"/>
      <c r="D110" s="408">
        <v>15</v>
      </c>
      <c r="E110" s="408">
        <v>1610</v>
      </c>
      <c r="F110" s="637">
        <v>1.327743271221532</v>
      </c>
      <c r="G110" s="456">
        <v>7.0637767035708718E-2</v>
      </c>
      <c r="H110" s="456">
        <v>0.31233432091065022</v>
      </c>
    </row>
    <row r="111" spans="1:107" s="3" customFormat="1" x14ac:dyDescent="0.25">
      <c r="A111" s="34" t="s">
        <v>186</v>
      </c>
      <c r="B111" s="574" t="s">
        <v>374</v>
      </c>
      <c r="C111" s="12"/>
      <c r="D111" s="12"/>
      <c r="E111" s="12"/>
      <c r="F111" s="9"/>
      <c r="H111" s="361"/>
      <c r="I111" s="361"/>
      <c r="J111" s="361"/>
      <c r="K111" s="361"/>
      <c r="L111" s="361"/>
      <c r="M111" s="361"/>
      <c r="N111" s="361"/>
      <c r="O111" s="361"/>
      <c r="P111" s="361"/>
      <c r="Q111" s="361"/>
      <c r="R111" s="361"/>
      <c r="S111" s="361"/>
      <c r="T111" s="361"/>
      <c r="U111" s="361"/>
      <c r="V111" s="361"/>
      <c r="W111" s="361"/>
      <c r="X111" s="361"/>
      <c r="Y111" s="361"/>
      <c r="Z111" s="361"/>
      <c r="AA111" s="361"/>
      <c r="AB111" s="361"/>
      <c r="AC111" s="361"/>
      <c r="AD111" s="361"/>
      <c r="AE111" s="361"/>
      <c r="AF111" s="361"/>
      <c r="AG111" s="361"/>
      <c r="AH111" s="361"/>
      <c r="AI111" s="361"/>
      <c r="AJ111" s="361"/>
      <c r="AK111" s="361"/>
      <c r="AL111" s="361"/>
      <c r="AM111" s="361"/>
      <c r="AN111" s="361"/>
      <c r="AO111" s="361"/>
      <c r="AP111" s="361"/>
      <c r="AQ111" s="361"/>
      <c r="AR111" s="361"/>
      <c r="AS111" s="361"/>
      <c r="AT111" s="361"/>
      <c r="AU111" s="361"/>
      <c r="AV111" s="361"/>
      <c r="AW111" s="361"/>
      <c r="AX111" s="361"/>
      <c r="AY111" s="361"/>
      <c r="AZ111" s="361"/>
      <c r="BA111" s="361"/>
      <c r="BB111" s="361"/>
      <c r="BC111" s="361"/>
      <c r="BD111" s="361"/>
      <c r="BE111" s="361"/>
      <c r="BF111" s="361"/>
      <c r="BG111" s="361"/>
      <c r="BH111" s="361"/>
      <c r="BI111" s="361"/>
      <c r="BJ111" s="361"/>
      <c r="BK111" s="361"/>
      <c r="BL111" s="361"/>
      <c r="BM111" s="361"/>
      <c r="BN111" s="361"/>
      <c r="BO111" s="361"/>
      <c r="BP111" s="361"/>
      <c r="BQ111" s="361"/>
      <c r="BR111" s="361"/>
      <c r="BS111" s="361"/>
      <c r="BT111" s="361"/>
      <c r="BU111" s="361"/>
      <c r="BV111" s="361"/>
      <c r="BW111" s="361"/>
      <c r="BX111" s="361"/>
      <c r="BY111" s="361"/>
      <c r="BZ111" s="361"/>
      <c r="CA111" s="361"/>
      <c r="CB111" s="361"/>
      <c r="CC111" s="361"/>
      <c r="CD111" s="361"/>
      <c r="CE111" s="361"/>
      <c r="CF111" s="361"/>
      <c r="CG111" s="361"/>
      <c r="CH111" s="361"/>
      <c r="CI111" s="361"/>
      <c r="CJ111" s="361"/>
      <c r="CK111" s="361"/>
      <c r="CL111" s="361"/>
      <c r="CM111" s="361"/>
      <c r="CN111" s="361"/>
      <c r="CO111" s="361"/>
      <c r="CP111" s="361"/>
      <c r="CQ111" s="361"/>
      <c r="CR111" s="361"/>
      <c r="CS111" s="361"/>
      <c r="CT111" s="361"/>
      <c r="CU111" s="361"/>
      <c r="CV111" s="361"/>
      <c r="CW111" s="361"/>
      <c r="CX111" s="361"/>
      <c r="CY111" s="361"/>
      <c r="CZ111" s="361"/>
      <c r="DA111" s="361"/>
      <c r="DB111" s="361"/>
      <c r="DC111" s="361"/>
    </row>
    <row r="112" spans="1:107" x14ac:dyDescent="0.25">
      <c r="A112" s="224" t="s">
        <v>327</v>
      </c>
      <c r="B112" s="345" t="s">
        <v>188</v>
      </c>
      <c r="C112" s="223"/>
      <c r="D112" s="223"/>
      <c r="E112" s="223"/>
      <c r="F112" s="240"/>
      <c r="G112" s="223"/>
      <c r="H112" s="223"/>
    </row>
    <row r="113" spans="2:3" x14ac:dyDescent="0.25">
      <c r="B113" s="72"/>
      <c r="C113" s="4"/>
    </row>
    <row r="114" spans="2:3" x14ac:dyDescent="0.25">
      <c r="B114" s="72"/>
      <c r="C114" s="4"/>
    </row>
    <row r="115" spans="2:3" x14ac:dyDescent="0.25">
      <c r="B115" s="72"/>
      <c r="C115" s="4"/>
    </row>
    <row r="116" spans="2:3" x14ac:dyDescent="0.25">
      <c r="B116" s="72"/>
      <c r="C116" s="4"/>
    </row>
    <row r="117" spans="2:3" x14ac:dyDescent="0.25">
      <c r="B117" s="72"/>
      <c r="C117" s="4"/>
    </row>
    <row r="118" spans="2:3" x14ac:dyDescent="0.25">
      <c r="B118" s="72"/>
      <c r="C118" s="4"/>
    </row>
    <row r="119" spans="2:3" x14ac:dyDescent="0.25">
      <c r="B119" s="72"/>
      <c r="C119" s="4"/>
    </row>
    <row r="120" spans="2:3" x14ac:dyDescent="0.25">
      <c r="B120" s="72"/>
      <c r="C120" s="4"/>
    </row>
    <row r="121" spans="2:3" x14ac:dyDescent="0.25">
      <c r="B121" s="72"/>
      <c r="C121" s="4"/>
    </row>
    <row r="122" spans="2:3" x14ac:dyDescent="0.25">
      <c r="B122" s="72"/>
      <c r="C122" s="4"/>
    </row>
    <row r="123" spans="2:3" x14ac:dyDescent="0.25">
      <c r="B123" s="72"/>
      <c r="C123" s="4"/>
    </row>
    <row r="124" spans="2:3" x14ac:dyDescent="0.25">
      <c r="B124" s="72"/>
      <c r="C124" s="4"/>
    </row>
    <row r="125" spans="2:3" x14ac:dyDescent="0.25">
      <c r="B125" s="72"/>
      <c r="C125" s="4"/>
    </row>
    <row r="126" spans="2:3" x14ac:dyDescent="0.25">
      <c r="B126" s="72"/>
      <c r="C126" s="4"/>
    </row>
    <row r="127" spans="2:3" x14ac:dyDescent="0.25">
      <c r="B127" s="72"/>
      <c r="C127" s="4"/>
    </row>
    <row r="128" spans="2:3" x14ac:dyDescent="0.25">
      <c r="B128" s="72"/>
      <c r="C128" s="4"/>
    </row>
    <row r="129" spans="2:3" x14ac:dyDescent="0.25">
      <c r="B129" s="72"/>
      <c r="C129" s="4"/>
    </row>
    <row r="130" spans="2:3" x14ac:dyDescent="0.25">
      <c r="B130" s="72"/>
      <c r="C130" s="4"/>
    </row>
    <row r="131" spans="2:3" x14ac:dyDescent="0.25">
      <c r="B131" s="72"/>
      <c r="C131" s="4"/>
    </row>
    <row r="132" spans="2:3" x14ac:dyDescent="0.25">
      <c r="B132" s="72"/>
      <c r="C132" s="4"/>
    </row>
    <row r="133" spans="2:3" x14ac:dyDescent="0.25">
      <c r="B133" s="72"/>
      <c r="C133" s="4"/>
    </row>
    <row r="134" spans="2:3" x14ac:dyDescent="0.25">
      <c r="B134" s="72"/>
      <c r="C134" s="4"/>
    </row>
    <row r="135" spans="2:3" x14ac:dyDescent="0.25">
      <c r="B135" s="72"/>
      <c r="C135" s="4"/>
    </row>
    <row r="136" spans="2:3" x14ac:dyDescent="0.25">
      <c r="B136" s="72"/>
      <c r="C136" s="4"/>
    </row>
    <row r="137" spans="2:3" x14ac:dyDescent="0.25">
      <c r="B137" s="72"/>
      <c r="C137" s="4"/>
    </row>
    <row r="138" spans="2:3" x14ac:dyDescent="0.25">
      <c r="B138" s="72"/>
      <c r="C138" s="4"/>
    </row>
    <row r="139" spans="2:3" x14ac:dyDescent="0.25">
      <c r="B139" s="72"/>
      <c r="C139" s="4"/>
    </row>
    <row r="140" spans="2:3" x14ac:dyDescent="0.25">
      <c r="B140" s="72"/>
      <c r="C140" s="4"/>
    </row>
    <row r="141" spans="2:3" x14ac:dyDescent="0.25">
      <c r="B141" s="72"/>
      <c r="C141" s="4"/>
    </row>
    <row r="142" spans="2:3" x14ac:dyDescent="0.25">
      <c r="B142" s="72"/>
      <c r="C142" s="4"/>
    </row>
    <row r="143" spans="2:3" x14ac:dyDescent="0.25">
      <c r="B143" s="72"/>
      <c r="C143" s="4"/>
    </row>
    <row r="144" spans="2:3" x14ac:dyDescent="0.25">
      <c r="B144" s="72"/>
      <c r="C144" s="4"/>
    </row>
  </sheetData>
  <customSheetViews>
    <customSheetView guid="{7CA7D035-D2A1-4B96-838D-2652318C62B1}" scale="75">
      <pane xSplit="3" ySplit="5" topLeftCell="D87" activePane="bottomRight" state="frozen"/>
      <selection pane="bottomRight" sqref="A1:J1"/>
      <pageMargins left="0.511811024" right="0.511811024" top="0.78740157499999996" bottom="0.78740157499999996" header="0.31496062000000002" footer="0.31496062000000002"/>
      <pageSetup paperSize="9" orientation="portrait" verticalDpi="4" r:id="rId1"/>
    </customSheetView>
    <customSheetView guid="{4B91FCD0-AC6F-4F62-A2A7-5B28A3ADE10A}" scale="75">
      <pane xSplit="3" ySplit="5" topLeftCell="D6" activePane="bottomRight" state="frozen"/>
      <selection pane="bottomRight" activeCell="H33" sqref="H33"/>
      <pageMargins left="0.511811024" right="0.511811024" top="0.78740157499999996" bottom="0.78740157499999996" header="0.31496062000000002" footer="0.31496062000000002"/>
      <pageSetup paperSize="9" orientation="portrait" verticalDpi="4" r:id="rId2"/>
    </customSheetView>
    <customSheetView guid="{2C3335CB-4BE0-44BB-82F6-2C1FC4999773}" scale="75">
      <pane xSplit="3" ySplit="5" topLeftCell="D6" activePane="bottomRight" state="frozen"/>
      <selection pane="bottomRight" activeCell="K94" sqref="K94:K110"/>
      <pageMargins left="0.511811024" right="0.511811024" top="0.78740157499999996" bottom="0.78740157499999996" header="0.31496062000000002" footer="0.31496062000000002"/>
      <pageSetup paperSize="9" orientation="portrait" verticalDpi="4" r:id="rId3"/>
    </customSheetView>
    <customSheetView guid="{FC82BE2D-C83D-4217-A18C-185181D7A7A0}" scale="75">
      <pane xSplit="3" ySplit="5" topLeftCell="D81" activePane="bottomRight" state="frozen"/>
      <selection pane="bottomRight" activeCell="A3" sqref="A3:A5"/>
      <pageMargins left="0.511811024" right="0.511811024" top="0.78740157499999996" bottom="0.78740157499999996" header="0.31496062000000002" footer="0.31496062000000002"/>
      <pageSetup paperSize="9" orientation="portrait" verticalDpi="4" r:id="rId4"/>
    </customSheetView>
    <customSheetView guid="{EA768C4A-5615-4074-B997-8444ED42E930}" scale="75">
      <pane xSplit="3" ySplit="5" topLeftCell="D6" activePane="bottomRight" state="frozen"/>
      <selection pane="bottomRight" sqref="A1:J1"/>
      <pageMargins left="0.511811024" right="0.511811024" top="0.78740157499999996" bottom="0.78740157499999996" header="0.31496062000000002" footer="0.31496062000000002"/>
      <pageSetup paperSize="9" orientation="portrait" verticalDpi="4" r:id="rId5"/>
    </customSheetView>
    <customSheetView guid="{7F1F19E8-64BC-4A29-A595-25206AC21D72}" scale="75">
      <pane xSplit="3" ySplit="5" topLeftCell="D6" activePane="bottomRight" state="frozen"/>
      <selection pane="bottomRight" sqref="A1:J1"/>
      <pageMargins left="0.511811024" right="0.511811024" top="0.78740157499999996" bottom="0.78740157499999996" header="0.31496062000000002" footer="0.31496062000000002"/>
      <pageSetup paperSize="9" orientation="portrait" verticalDpi="4" r:id="rId6"/>
    </customSheetView>
  </customSheetViews>
  <mergeCells count="57">
    <mergeCell ref="A50:C50"/>
    <mergeCell ref="A109:C109"/>
    <mergeCell ref="A110:C110"/>
    <mergeCell ref="A85:C85"/>
    <mergeCell ref="A86:A92"/>
    <mergeCell ref="B86:B88"/>
    <mergeCell ref="B90:B92"/>
    <mergeCell ref="A93:C93"/>
    <mergeCell ref="A94:A108"/>
    <mergeCell ref="B94:B96"/>
    <mergeCell ref="A67:C67"/>
    <mergeCell ref="A68:A84"/>
    <mergeCell ref="B69:B70"/>
    <mergeCell ref="B71:B72"/>
    <mergeCell ref="B73:B74"/>
    <mergeCell ref="B75:B78"/>
    <mergeCell ref="B79:B81"/>
    <mergeCell ref="B82:B84"/>
    <mergeCell ref="B104:B105"/>
    <mergeCell ref="B106:B108"/>
    <mergeCell ref="B97:B99"/>
    <mergeCell ref="B100:B101"/>
    <mergeCell ref="B102:B103"/>
    <mergeCell ref="A51:A66"/>
    <mergeCell ref="B51:B53"/>
    <mergeCell ref="B54:B59"/>
    <mergeCell ref="B60:B63"/>
    <mergeCell ref="B65:B66"/>
    <mergeCell ref="A42:A49"/>
    <mergeCell ref="B42:B49"/>
    <mergeCell ref="A15:A24"/>
    <mergeCell ref="B15:B17"/>
    <mergeCell ref="B18:B19"/>
    <mergeCell ref="B20:B21"/>
    <mergeCell ref="B22:B24"/>
    <mergeCell ref="A25:C25"/>
    <mergeCell ref="A26:A40"/>
    <mergeCell ref="B31:B36"/>
    <mergeCell ref="B37:B40"/>
    <mergeCell ref="A41:C41"/>
    <mergeCell ref="B26:B28"/>
    <mergeCell ref="B29:B30"/>
    <mergeCell ref="A6:A13"/>
    <mergeCell ref="B6:B7"/>
    <mergeCell ref="B8:B10"/>
    <mergeCell ref="B11:B13"/>
    <mergeCell ref="A14:C14"/>
    <mergeCell ref="A1:H1"/>
    <mergeCell ref="A3:A5"/>
    <mergeCell ref="B3:B5"/>
    <mergeCell ref="C3:C5"/>
    <mergeCell ref="D3:D5"/>
    <mergeCell ref="E3:E5"/>
    <mergeCell ref="G3:G5"/>
    <mergeCell ref="H3:H5"/>
    <mergeCell ref="F3:F5"/>
    <mergeCell ref="A2:H2"/>
  </mergeCells>
  <pageMargins left="0.511811024" right="0.511811024" top="0.78740157499999996" bottom="0.78740157499999996" header="0.31496062000000002" footer="0.31496062000000002"/>
  <pageSetup paperSize="9" orientation="portrait" verticalDpi="4" r:id="rId7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D232"/>
  <sheetViews>
    <sheetView topLeftCell="A79" zoomScale="90" zoomScaleNormal="90" workbookViewId="0">
      <selection activeCell="E100" sqref="E100"/>
    </sheetView>
  </sheetViews>
  <sheetFormatPr defaultRowHeight="15" x14ac:dyDescent="0.25"/>
  <cols>
    <col min="1" max="1" width="13.7109375" style="84" customWidth="1"/>
    <col min="2" max="3" width="27.42578125" style="84" customWidth="1"/>
    <col min="4" max="4" width="14.28515625" style="84" customWidth="1"/>
    <col min="5" max="5" width="12" style="84" customWidth="1"/>
    <col min="6" max="6" width="13.28515625" style="84" customWidth="1"/>
    <col min="7" max="7" width="24.28515625" style="80" customWidth="1"/>
    <col min="8" max="27" width="9.140625" style="80"/>
    <col min="28" max="16384" width="9.140625" style="84"/>
  </cols>
  <sheetData>
    <row r="1" spans="1:9" s="8" customFormat="1" ht="27.75" customHeight="1" x14ac:dyDescent="0.25">
      <c r="A1" s="794" t="s">
        <v>377</v>
      </c>
      <c r="B1" s="794"/>
      <c r="C1" s="794"/>
      <c r="D1" s="794"/>
      <c r="E1" s="794"/>
      <c r="F1" s="794"/>
      <c r="G1" s="795"/>
    </row>
    <row r="2" spans="1:9" ht="24.75" customHeight="1" x14ac:dyDescent="0.25">
      <c r="A2" s="863" t="s">
        <v>203</v>
      </c>
      <c r="B2" s="863"/>
      <c r="C2" s="863"/>
      <c r="D2" s="863"/>
      <c r="E2" s="863"/>
      <c r="F2" s="863"/>
      <c r="G2" s="863"/>
    </row>
    <row r="3" spans="1:9" ht="33.75" customHeight="1" x14ac:dyDescent="0.25">
      <c r="A3" s="864" t="s">
        <v>141</v>
      </c>
      <c r="B3" s="865" t="s">
        <v>376</v>
      </c>
      <c r="C3" s="865" t="s">
        <v>2</v>
      </c>
      <c r="D3" s="825" t="s">
        <v>194</v>
      </c>
      <c r="E3" s="825" t="s">
        <v>133</v>
      </c>
      <c r="F3" s="866" t="s">
        <v>201</v>
      </c>
      <c r="G3" s="866" t="s">
        <v>204</v>
      </c>
      <c r="H3" s="85"/>
      <c r="I3" s="85"/>
    </row>
    <row r="4" spans="1:9" ht="24.95" customHeight="1" x14ac:dyDescent="0.25">
      <c r="A4" s="864"/>
      <c r="B4" s="865"/>
      <c r="C4" s="865"/>
      <c r="D4" s="825"/>
      <c r="E4" s="825"/>
      <c r="F4" s="866"/>
      <c r="G4" s="866"/>
      <c r="H4" s="85"/>
      <c r="I4" s="85"/>
    </row>
    <row r="5" spans="1:9" ht="98.25" customHeight="1" x14ac:dyDescent="0.25">
      <c r="A5" s="864"/>
      <c r="B5" s="865"/>
      <c r="C5" s="865"/>
      <c r="D5" s="825"/>
      <c r="E5" s="825"/>
      <c r="F5" s="866"/>
      <c r="G5" s="866"/>
      <c r="H5" s="85"/>
      <c r="I5" s="85"/>
    </row>
    <row r="6" spans="1:9" s="83" customFormat="1" ht="15.75" x14ac:dyDescent="0.25">
      <c r="A6" s="867" t="s">
        <v>143</v>
      </c>
      <c r="B6" s="868" t="s">
        <v>4</v>
      </c>
      <c r="C6" s="420" t="s">
        <v>5</v>
      </c>
      <c r="D6" s="216">
        <v>1</v>
      </c>
      <c r="E6" s="82">
        <v>80</v>
      </c>
      <c r="F6" s="217">
        <v>1.08</v>
      </c>
      <c r="G6" s="219">
        <v>0.45</v>
      </c>
      <c r="H6" s="85"/>
      <c r="I6" s="85"/>
    </row>
    <row r="7" spans="1:9" s="83" customFormat="1" ht="15.75" x14ac:dyDescent="0.25">
      <c r="A7" s="867"/>
      <c r="B7" s="868"/>
      <c r="C7" s="81" t="s">
        <v>6</v>
      </c>
      <c r="D7" s="86"/>
      <c r="E7" s="86"/>
      <c r="F7" s="87"/>
      <c r="G7" s="570"/>
      <c r="H7" s="85"/>
      <c r="I7" s="85"/>
    </row>
    <row r="8" spans="1:9" s="83" customFormat="1" ht="15.75" x14ac:dyDescent="0.25">
      <c r="A8" s="867"/>
      <c r="B8" s="869" t="s">
        <v>7</v>
      </c>
      <c r="C8" s="81" t="s">
        <v>8</v>
      </c>
      <c r="D8" s="86"/>
      <c r="E8" s="86"/>
      <c r="F8" s="87"/>
      <c r="G8" s="90"/>
    </row>
    <row r="9" spans="1:9" s="83" customFormat="1" ht="15.75" x14ac:dyDescent="0.25">
      <c r="A9" s="867"/>
      <c r="B9" s="869"/>
      <c r="C9" s="81" t="s">
        <v>9</v>
      </c>
      <c r="D9" s="86"/>
      <c r="E9" s="86"/>
      <c r="F9" s="87"/>
      <c r="G9" s="90"/>
    </row>
    <row r="10" spans="1:9" s="83" customFormat="1" ht="15.75" x14ac:dyDescent="0.25">
      <c r="A10" s="867"/>
      <c r="B10" s="869"/>
      <c r="C10" s="81" t="s">
        <v>10</v>
      </c>
      <c r="D10" s="86"/>
      <c r="E10" s="86"/>
      <c r="F10" s="87"/>
      <c r="G10" s="90"/>
    </row>
    <row r="11" spans="1:9" s="83" customFormat="1" ht="15.75" x14ac:dyDescent="0.25">
      <c r="A11" s="867"/>
      <c r="B11" s="869" t="s">
        <v>11</v>
      </c>
      <c r="C11" s="81" t="s">
        <v>144</v>
      </c>
      <c r="D11" s="86"/>
      <c r="E11" s="86"/>
      <c r="F11" s="87"/>
      <c r="G11" s="90"/>
    </row>
    <row r="12" spans="1:9" s="83" customFormat="1" ht="15.75" x14ac:dyDescent="0.25">
      <c r="A12" s="867"/>
      <c r="B12" s="869"/>
      <c r="C12" s="81" t="s">
        <v>145</v>
      </c>
      <c r="D12" s="86"/>
      <c r="E12" s="86"/>
      <c r="F12" s="87"/>
      <c r="G12" s="90"/>
    </row>
    <row r="13" spans="1:9" s="83" customFormat="1" ht="15.75" x14ac:dyDescent="0.25">
      <c r="A13" s="867"/>
      <c r="B13" s="869"/>
      <c r="C13" s="81" t="s">
        <v>146</v>
      </c>
      <c r="D13" s="86"/>
      <c r="E13" s="86"/>
      <c r="F13" s="87"/>
      <c r="G13" s="90"/>
    </row>
    <row r="14" spans="1:9" s="360" customFormat="1" ht="15.75" x14ac:dyDescent="0.25">
      <c r="A14" s="870" t="s">
        <v>147</v>
      </c>
      <c r="B14" s="870"/>
      <c r="C14" s="870"/>
      <c r="D14" s="421">
        <v>1</v>
      </c>
      <c r="E14" s="421">
        <v>80</v>
      </c>
      <c r="F14" s="422">
        <f>F6</f>
        <v>1.08</v>
      </c>
      <c r="G14" s="423">
        <v>0.45</v>
      </c>
    </row>
    <row r="15" spans="1:9" s="83" customFormat="1" ht="15.75" customHeight="1" x14ac:dyDescent="0.25">
      <c r="A15" s="867" t="s">
        <v>148</v>
      </c>
      <c r="B15" s="868" t="s">
        <v>15</v>
      </c>
      <c r="C15" s="81" t="s">
        <v>16</v>
      </c>
      <c r="D15" s="86"/>
      <c r="E15" s="86"/>
      <c r="F15" s="86"/>
      <c r="G15" s="86"/>
    </row>
    <row r="16" spans="1:9" s="83" customFormat="1" ht="15.75" x14ac:dyDescent="0.25">
      <c r="A16" s="867"/>
      <c r="B16" s="868"/>
      <c r="C16" s="649" t="s">
        <v>17</v>
      </c>
      <c r="D16" s="82">
        <v>1</v>
      </c>
      <c r="E16" s="82">
        <v>80</v>
      </c>
      <c r="F16" s="217">
        <v>1.24</v>
      </c>
      <c r="G16" s="219">
        <v>0.55555555555555558</v>
      </c>
    </row>
    <row r="17" spans="1:7" s="83" customFormat="1" ht="15.75" x14ac:dyDescent="0.25">
      <c r="A17" s="867"/>
      <c r="B17" s="868"/>
      <c r="C17" s="81" t="s">
        <v>18</v>
      </c>
      <c r="D17" s="86"/>
      <c r="E17" s="86"/>
      <c r="F17" s="86"/>
      <c r="G17" s="86"/>
    </row>
    <row r="18" spans="1:7" s="83" customFormat="1" ht="15.75" x14ac:dyDescent="0.25">
      <c r="A18" s="867"/>
      <c r="B18" s="868" t="s">
        <v>19</v>
      </c>
      <c r="C18" s="678" t="s">
        <v>20</v>
      </c>
      <c r="D18" s="684">
        <v>1</v>
      </c>
      <c r="E18" s="684">
        <v>80</v>
      </c>
      <c r="F18" s="219">
        <v>1.1399999999999999</v>
      </c>
      <c r="G18" s="219">
        <v>0</v>
      </c>
    </row>
    <row r="19" spans="1:7" s="83" customFormat="1" ht="15.75" x14ac:dyDescent="0.25">
      <c r="A19" s="867"/>
      <c r="B19" s="868"/>
      <c r="C19" s="81" t="s">
        <v>21</v>
      </c>
      <c r="D19" s="86"/>
      <c r="E19" s="86"/>
      <c r="F19" s="86"/>
      <c r="G19" s="86"/>
    </row>
    <row r="20" spans="1:7" s="83" customFormat="1" ht="15.75" x14ac:dyDescent="0.25">
      <c r="A20" s="867"/>
      <c r="B20" s="869" t="s">
        <v>22</v>
      </c>
      <c r="C20" s="81" t="s">
        <v>23</v>
      </c>
      <c r="D20" s="86"/>
      <c r="E20" s="86"/>
      <c r="F20" s="220"/>
      <c r="G20" s="220"/>
    </row>
    <row r="21" spans="1:7" s="83" customFormat="1" ht="15.75" x14ac:dyDescent="0.25">
      <c r="A21" s="867"/>
      <c r="B21" s="869"/>
      <c r="C21" s="81" t="s">
        <v>24</v>
      </c>
      <c r="D21" s="86"/>
      <c r="E21" s="86"/>
      <c r="F21" s="220"/>
      <c r="G21" s="220"/>
    </row>
    <row r="22" spans="1:7" s="83" customFormat="1" ht="15.75" x14ac:dyDescent="0.25">
      <c r="A22" s="867"/>
      <c r="B22" s="869" t="s">
        <v>25</v>
      </c>
      <c r="C22" s="81" t="s">
        <v>26</v>
      </c>
      <c r="D22" s="86"/>
      <c r="E22" s="86"/>
      <c r="F22" s="220"/>
      <c r="G22" s="220"/>
    </row>
    <row r="23" spans="1:7" s="83" customFormat="1" ht="15.75" x14ac:dyDescent="0.25">
      <c r="A23" s="867"/>
      <c r="B23" s="869"/>
      <c r="C23" s="81" t="s">
        <v>27</v>
      </c>
      <c r="D23" s="86"/>
      <c r="E23" s="86"/>
      <c r="F23" s="220"/>
      <c r="G23" s="220"/>
    </row>
    <row r="24" spans="1:7" s="83" customFormat="1" ht="15.75" x14ac:dyDescent="0.25">
      <c r="A24" s="867"/>
      <c r="B24" s="869"/>
      <c r="C24" s="81" t="s">
        <v>149</v>
      </c>
      <c r="D24" s="86"/>
      <c r="E24" s="86"/>
      <c r="F24" s="220"/>
      <c r="G24" s="220"/>
    </row>
    <row r="25" spans="1:7" s="360" customFormat="1" ht="15.75" x14ac:dyDescent="0.25">
      <c r="A25" s="870" t="s">
        <v>147</v>
      </c>
      <c r="B25" s="870"/>
      <c r="C25" s="870"/>
      <c r="D25" s="421">
        <v>2</v>
      </c>
      <c r="E25" s="421">
        <v>160</v>
      </c>
      <c r="F25" s="422">
        <v>1.19</v>
      </c>
      <c r="G25" s="423">
        <v>0.28000000000000003</v>
      </c>
    </row>
    <row r="26" spans="1:7" s="83" customFormat="1" ht="15.75" x14ac:dyDescent="0.25">
      <c r="A26" s="867" t="s">
        <v>150</v>
      </c>
      <c r="B26" s="868" t="s">
        <v>29</v>
      </c>
      <c r="C26" s="81" t="s">
        <v>30</v>
      </c>
      <c r="D26" s="566"/>
      <c r="E26" s="566"/>
      <c r="F26" s="567"/>
      <c r="G26" s="568"/>
    </row>
    <row r="27" spans="1:7" s="83" customFormat="1" ht="15.75" x14ac:dyDescent="0.25">
      <c r="A27" s="867"/>
      <c r="B27" s="868"/>
      <c r="C27" s="81" t="s">
        <v>31</v>
      </c>
      <c r="D27" s="566"/>
      <c r="E27" s="566"/>
      <c r="F27" s="567"/>
      <c r="G27" s="568"/>
    </row>
    <row r="28" spans="1:7" s="83" customFormat="1" ht="15.75" x14ac:dyDescent="0.25">
      <c r="A28" s="867"/>
      <c r="B28" s="868"/>
      <c r="C28" s="81" t="s">
        <v>32</v>
      </c>
      <c r="D28" s="566"/>
      <c r="E28" s="566"/>
      <c r="F28" s="567"/>
      <c r="G28" s="568"/>
    </row>
    <row r="29" spans="1:7" s="83" customFormat="1" ht="15.75" x14ac:dyDescent="0.25">
      <c r="A29" s="867"/>
      <c r="B29" s="868"/>
      <c r="C29" s="81" t="s">
        <v>33</v>
      </c>
      <c r="D29" s="566"/>
      <c r="E29" s="566"/>
      <c r="F29" s="567"/>
      <c r="G29" s="568"/>
    </row>
    <row r="30" spans="1:7" s="83" customFormat="1" ht="15" customHeight="1" x14ac:dyDescent="0.25">
      <c r="A30" s="867"/>
      <c r="B30" s="868"/>
      <c r="C30" s="648" t="s">
        <v>151</v>
      </c>
      <c r="D30" s="216">
        <v>1</v>
      </c>
      <c r="E30" s="82">
        <v>80</v>
      </c>
      <c r="F30" s="217">
        <v>1</v>
      </c>
      <c r="G30" s="219">
        <v>0.42857142857142855</v>
      </c>
    </row>
    <row r="31" spans="1:7" s="83" customFormat="1" ht="15.75" x14ac:dyDescent="0.25">
      <c r="A31" s="867"/>
      <c r="B31" s="868" t="s">
        <v>35</v>
      </c>
      <c r="C31" s="81" t="s">
        <v>36</v>
      </c>
      <c r="D31" s="566"/>
      <c r="E31" s="566"/>
      <c r="F31" s="567"/>
      <c r="G31" s="568"/>
    </row>
    <row r="32" spans="1:7" s="83" customFormat="1" ht="15.75" x14ac:dyDescent="0.25">
      <c r="A32" s="867"/>
      <c r="B32" s="868"/>
      <c r="C32" s="81" t="s">
        <v>37</v>
      </c>
      <c r="D32" s="566"/>
      <c r="E32" s="566"/>
      <c r="F32" s="567"/>
      <c r="G32" s="568"/>
    </row>
    <row r="33" spans="1:8" s="83" customFormat="1" ht="15.75" x14ac:dyDescent="0.25">
      <c r="A33" s="867"/>
      <c r="B33" s="868"/>
      <c r="C33" s="81" t="s">
        <v>38</v>
      </c>
      <c r="D33" s="566"/>
      <c r="E33" s="566"/>
      <c r="F33" s="567"/>
      <c r="G33" s="568"/>
    </row>
    <row r="34" spans="1:8" s="83" customFormat="1" ht="15.75" x14ac:dyDescent="0.25">
      <c r="A34" s="867"/>
      <c r="B34" s="868"/>
      <c r="C34" s="420" t="s">
        <v>39</v>
      </c>
      <c r="D34" s="82">
        <v>1</v>
      </c>
      <c r="E34" s="82">
        <v>80</v>
      </c>
      <c r="F34" s="217">
        <v>0.88</v>
      </c>
      <c r="G34" s="219">
        <v>0</v>
      </c>
    </row>
    <row r="35" spans="1:8" s="83" customFormat="1" ht="15.75" x14ac:dyDescent="0.25">
      <c r="A35" s="867"/>
      <c r="B35" s="868"/>
      <c r="C35" s="81" t="s">
        <v>40</v>
      </c>
      <c r="D35" s="86"/>
      <c r="E35" s="86"/>
      <c r="F35" s="564"/>
      <c r="G35" s="565"/>
    </row>
    <row r="36" spans="1:8" s="83" customFormat="1" ht="15.75" x14ac:dyDescent="0.25">
      <c r="A36" s="867"/>
      <c r="B36" s="868"/>
      <c r="C36" s="81" t="s">
        <v>152</v>
      </c>
      <c r="D36" s="566"/>
      <c r="E36" s="566"/>
      <c r="F36" s="567"/>
      <c r="G36" s="568"/>
    </row>
    <row r="37" spans="1:8" s="83" customFormat="1" ht="15" customHeight="1" x14ac:dyDescent="0.25">
      <c r="A37" s="867"/>
      <c r="B37" s="869" t="s">
        <v>42</v>
      </c>
      <c r="C37" s="81" t="s">
        <v>43</v>
      </c>
      <c r="D37" s="566"/>
      <c r="E37" s="566"/>
      <c r="F37" s="569"/>
      <c r="G37" s="569"/>
    </row>
    <row r="38" spans="1:8" s="83" customFormat="1" ht="15" customHeight="1" x14ac:dyDescent="0.25">
      <c r="A38" s="867"/>
      <c r="B38" s="869"/>
      <c r="C38" s="81" t="s">
        <v>44</v>
      </c>
      <c r="D38" s="86"/>
      <c r="E38" s="86"/>
      <c r="F38" s="220"/>
      <c r="G38" s="220"/>
    </row>
    <row r="39" spans="1:8" s="83" customFormat="1" ht="15" customHeight="1" x14ac:dyDescent="0.25">
      <c r="A39" s="867"/>
      <c r="B39" s="869"/>
      <c r="C39" s="81" t="s">
        <v>153</v>
      </c>
      <c r="D39" s="86"/>
      <c r="E39" s="86"/>
      <c r="F39" s="220"/>
      <c r="G39" s="220"/>
    </row>
    <row r="40" spans="1:8" s="83" customFormat="1" ht="15" customHeight="1" x14ac:dyDescent="0.25">
      <c r="A40" s="867"/>
      <c r="B40" s="869"/>
      <c r="C40" s="81" t="s">
        <v>46</v>
      </c>
      <c r="D40" s="86"/>
      <c r="E40" s="86"/>
      <c r="F40" s="220"/>
      <c r="G40" s="220"/>
    </row>
    <row r="41" spans="1:8" s="83" customFormat="1" ht="15.75" x14ac:dyDescent="0.25">
      <c r="A41" s="870" t="s">
        <v>147</v>
      </c>
      <c r="B41" s="870"/>
      <c r="C41" s="870"/>
      <c r="D41" s="424">
        <v>2</v>
      </c>
      <c r="E41" s="424">
        <v>160</v>
      </c>
      <c r="F41" s="425">
        <v>0.94</v>
      </c>
      <c r="G41" s="423">
        <v>0.21</v>
      </c>
    </row>
    <row r="42" spans="1:8" s="83" customFormat="1" ht="15" customHeight="1" x14ac:dyDescent="0.25">
      <c r="A42" s="871" t="s">
        <v>154</v>
      </c>
      <c r="B42" s="871" t="s">
        <v>47</v>
      </c>
      <c r="C42" s="648" t="s">
        <v>48</v>
      </c>
      <c r="D42" s="82">
        <v>1</v>
      </c>
      <c r="E42" s="82">
        <v>80</v>
      </c>
      <c r="F42" s="222">
        <v>0.16</v>
      </c>
      <c r="G42" s="222">
        <v>0</v>
      </c>
      <c r="H42" s="650"/>
    </row>
    <row r="43" spans="1:8" s="83" customFormat="1" ht="15" customHeight="1" x14ac:dyDescent="0.25">
      <c r="A43" s="872"/>
      <c r="B43" s="872"/>
      <c r="C43" s="81" t="s">
        <v>49</v>
      </c>
      <c r="D43" s="86"/>
      <c r="E43" s="86"/>
      <c r="F43" s="220"/>
      <c r="G43" s="220"/>
    </row>
    <row r="44" spans="1:8" s="83" customFormat="1" ht="15" customHeight="1" x14ac:dyDescent="0.25">
      <c r="A44" s="872"/>
      <c r="B44" s="872"/>
      <c r="C44" s="81" t="s">
        <v>50</v>
      </c>
      <c r="D44" s="86"/>
      <c r="E44" s="86"/>
      <c r="F44" s="220"/>
      <c r="G44" s="220"/>
    </row>
    <row r="45" spans="1:8" s="83" customFormat="1" ht="15" customHeight="1" x14ac:dyDescent="0.25">
      <c r="A45" s="872"/>
      <c r="B45" s="872"/>
      <c r="C45" s="81" t="s">
        <v>51</v>
      </c>
      <c r="D45" s="86"/>
      <c r="E45" s="86"/>
      <c r="F45" s="220"/>
      <c r="G45" s="220"/>
    </row>
    <row r="46" spans="1:8" s="83" customFormat="1" ht="15" customHeight="1" x14ac:dyDescent="0.25">
      <c r="A46" s="872"/>
      <c r="B46" s="872"/>
      <c r="C46" s="81" t="s">
        <v>52</v>
      </c>
      <c r="D46" s="86"/>
      <c r="E46" s="86"/>
      <c r="F46" s="220"/>
      <c r="G46" s="220"/>
    </row>
    <row r="47" spans="1:8" s="83" customFormat="1" ht="15" customHeight="1" x14ac:dyDescent="0.25">
      <c r="A47" s="872"/>
      <c r="B47" s="872"/>
      <c r="C47" s="81" t="s">
        <v>53</v>
      </c>
      <c r="D47" s="86"/>
      <c r="E47" s="86"/>
      <c r="F47" s="220"/>
      <c r="G47" s="220"/>
    </row>
    <row r="48" spans="1:8" s="83" customFormat="1" ht="15" customHeight="1" x14ac:dyDescent="0.25">
      <c r="A48" s="872"/>
      <c r="B48" s="872"/>
      <c r="C48" s="81" t="s">
        <v>54</v>
      </c>
      <c r="D48" s="86"/>
      <c r="E48" s="86"/>
      <c r="F48" s="220"/>
      <c r="G48" s="220"/>
    </row>
    <row r="49" spans="1:7" s="83" customFormat="1" ht="15" customHeight="1" x14ac:dyDescent="0.25">
      <c r="A49" s="873"/>
      <c r="B49" s="873"/>
      <c r="C49" s="81" t="s">
        <v>155</v>
      </c>
      <c r="D49" s="86"/>
      <c r="E49" s="86"/>
      <c r="F49" s="220"/>
      <c r="G49" s="220"/>
    </row>
    <row r="50" spans="1:7" s="83" customFormat="1" ht="15" customHeight="1" x14ac:dyDescent="0.25">
      <c r="A50" s="870" t="s">
        <v>147</v>
      </c>
      <c r="B50" s="870"/>
      <c r="C50" s="870"/>
      <c r="D50" s="421">
        <v>1</v>
      </c>
      <c r="E50" s="421">
        <v>80</v>
      </c>
      <c r="F50" s="422">
        <f>F42</f>
        <v>0.16</v>
      </c>
      <c r="G50" s="426">
        <v>0</v>
      </c>
    </row>
    <row r="51" spans="1:7" s="83" customFormat="1" ht="15" customHeight="1" x14ac:dyDescent="0.25">
      <c r="A51" s="867" t="s">
        <v>156</v>
      </c>
      <c r="B51" s="871" t="s">
        <v>56</v>
      </c>
      <c r="C51" s="81" t="s">
        <v>57</v>
      </c>
      <c r="D51" s="566"/>
      <c r="E51" s="566"/>
      <c r="F51" s="567"/>
      <c r="G51" s="568"/>
    </row>
    <row r="52" spans="1:7" s="83" customFormat="1" ht="15.75" x14ac:dyDescent="0.25">
      <c r="A52" s="867"/>
      <c r="B52" s="872"/>
      <c r="C52" s="81" t="s">
        <v>58</v>
      </c>
      <c r="D52" s="566"/>
      <c r="E52" s="566"/>
      <c r="F52" s="567"/>
      <c r="G52" s="568"/>
    </row>
    <row r="53" spans="1:7" s="83" customFormat="1" ht="15.75" x14ac:dyDescent="0.25">
      <c r="A53" s="867"/>
      <c r="B53" s="873"/>
      <c r="C53" s="648" t="s">
        <v>157</v>
      </c>
      <c r="D53" s="216">
        <v>1</v>
      </c>
      <c r="E53" s="82">
        <v>80</v>
      </c>
      <c r="F53" s="217">
        <v>1.06</v>
      </c>
      <c r="G53" s="221">
        <v>0.33333333333333331</v>
      </c>
    </row>
    <row r="54" spans="1:7" s="83" customFormat="1" ht="15" customHeight="1" x14ac:dyDescent="0.25">
      <c r="A54" s="867"/>
      <c r="B54" s="869" t="s">
        <v>60</v>
      </c>
      <c r="C54" s="81" t="s">
        <v>61</v>
      </c>
      <c r="D54" s="86"/>
      <c r="E54" s="86"/>
      <c r="F54" s="220"/>
      <c r="G54" s="220"/>
    </row>
    <row r="55" spans="1:7" s="83" customFormat="1" ht="15" customHeight="1" x14ac:dyDescent="0.25">
      <c r="A55" s="867"/>
      <c r="B55" s="869"/>
      <c r="C55" s="81" t="s">
        <v>62</v>
      </c>
      <c r="D55" s="86"/>
      <c r="E55" s="86"/>
      <c r="F55" s="220"/>
      <c r="G55" s="220"/>
    </row>
    <row r="56" spans="1:7" s="83" customFormat="1" ht="15" customHeight="1" x14ac:dyDescent="0.25">
      <c r="A56" s="867"/>
      <c r="B56" s="869"/>
      <c r="C56" s="81" t="s">
        <v>63</v>
      </c>
      <c r="D56" s="86"/>
      <c r="E56" s="86"/>
      <c r="F56" s="220"/>
      <c r="G56" s="220"/>
    </row>
    <row r="57" spans="1:7" s="83" customFormat="1" ht="15" customHeight="1" x14ac:dyDescent="0.25">
      <c r="A57" s="867"/>
      <c r="B57" s="869"/>
      <c r="C57" s="81" t="s">
        <v>64</v>
      </c>
      <c r="D57" s="86"/>
      <c r="E57" s="86"/>
      <c r="F57" s="220"/>
      <c r="G57" s="220"/>
    </row>
    <row r="58" spans="1:7" s="83" customFormat="1" ht="15" customHeight="1" x14ac:dyDescent="0.25">
      <c r="A58" s="867"/>
      <c r="B58" s="869"/>
      <c r="C58" s="81" t="s">
        <v>65</v>
      </c>
      <c r="D58" s="86"/>
      <c r="E58" s="86"/>
      <c r="F58" s="220"/>
      <c r="G58" s="220"/>
    </row>
    <row r="59" spans="1:7" s="83" customFormat="1" ht="15" customHeight="1" x14ac:dyDescent="0.25">
      <c r="A59" s="867"/>
      <c r="B59" s="869"/>
      <c r="C59" s="81" t="s">
        <v>66</v>
      </c>
      <c r="D59" s="86"/>
      <c r="E59" s="86"/>
      <c r="F59" s="220"/>
      <c r="G59" s="220"/>
    </row>
    <row r="60" spans="1:7" s="83" customFormat="1" ht="15" customHeight="1" x14ac:dyDescent="0.25">
      <c r="A60" s="867"/>
      <c r="B60" s="868" t="s">
        <v>67</v>
      </c>
      <c r="C60" s="81" t="s">
        <v>68</v>
      </c>
      <c r="D60" s="86"/>
      <c r="E60" s="86"/>
      <c r="F60" s="86"/>
      <c r="G60" s="86"/>
    </row>
    <row r="61" spans="1:7" s="83" customFormat="1" ht="15" customHeight="1" x14ac:dyDescent="0.25">
      <c r="A61" s="867"/>
      <c r="B61" s="868"/>
      <c r="C61" s="81" t="s">
        <v>69</v>
      </c>
      <c r="D61" s="566"/>
      <c r="E61" s="566"/>
      <c r="F61" s="566"/>
      <c r="G61" s="566"/>
    </row>
    <row r="62" spans="1:7" s="83" customFormat="1" ht="15" customHeight="1" x14ac:dyDescent="0.25">
      <c r="A62" s="867"/>
      <c r="B62" s="868"/>
      <c r="C62" s="420" t="s">
        <v>70</v>
      </c>
      <c r="D62" s="82">
        <v>1</v>
      </c>
      <c r="E62" s="82">
        <v>80</v>
      </c>
      <c r="F62" s="222">
        <v>0.57999999999999996</v>
      </c>
      <c r="G62" s="222">
        <v>0</v>
      </c>
    </row>
    <row r="63" spans="1:7" s="83" customFormat="1" ht="15" customHeight="1" x14ac:dyDescent="0.25">
      <c r="A63" s="867"/>
      <c r="B63" s="868"/>
      <c r="C63" s="81" t="s">
        <v>158</v>
      </c>
      <c r="D63" s="86"/>
      <c r="E63" s="86"/>
      <c r="F63" s="86"/>
      <c r="G63" s="86"/>
    </row>
    <row r="64" spans="1:7" s="83" customFormat="1" ht="15" customHeight="1" x14ac:dyDescent="0.25">
      <c r="A64" s="867"/>
      <c r="B64" s="868" t="s">
        <v>159</v>
      </c>
      <c r="C64" s="81" t="s">
        <v>160</v>
      </c>
      <c r="D64" s="86"/>
      <c r="E64" s="86"/>
      <c r="F64" s="220"/>
      <c r="G64" s="220"/>
    </row>
    <row r="65" spans="1:7" s="83" customFormat="1" ht="15" customHeight="1" x14ac:dyDescent="0.25">
      <c r="A65" s="867"/>
      <c r="B65" s="868"/>
      <c r="C65" s="420" t="s">
        <v>74</v>
      </c>
      <c r="D65" s="82">
        <v>1</v>
      </c>
      <c r="E65" s="82">
        <v>80</v>
      </c>
      <c r="F65" s="222">
        <v>1</v>
      </c>
      <c r="G65" s="222">
        <v>0.76190476190476186</v>
      </c>
    </row>
    <row r="66" spans="1:7" s="83" customFormat="1" ht="15" customHeight="1" x14ac:dyDescent="0.25">
      <c r="A66" s="867"/>
      <c r="B66" s="868"/>
      <c r="C66" s="648" t="s">
        <v>161</v>
      </c>
      <c r="D66" s="216">
        <v>1</v>
      </c>
      <c r="E66" s="82">
        <v>60</v>
      </c>
      <c r="F66" s="217">
        <v>1.69</v>
      </c>
      <c r="G66" s="221">
        <v>1</v>
      </c>
    </row>
    <row r="67" spans="1:7" s="83" customFormat="1" ht="15.75" x14ac:dyDescent="0.25">
      <c r="A67" s="870" t="s">
        <v>147</v>
      </c>
      <c r="B67" s="870"/>
      <c r="C67" s="870"/>
      <c r="D67" s="421">
        <v>4</v>
      </c>
      <c r="E67" s="421">
        <v>300</v>
      </c>
      <c r="F67" s="422">
        <v>1.08</v>
      </c>
      <c r="G67" s="427">
        <v>0.52</v>
      </c>
    </row>
    <row r="68" spans="1:7" s="83" customFormat="1" ht="15" customHeight="1" x14ac:dyDescent="0.25">
      <c r="A68" s="867" t="s">
        <v>162</v>
      </c>
      <c r="B68" s="368" t="s">
        <v>163</v>
      </c>
      <c r="C68" s="81" t="s">
        <v>164</v>
      </c>
      <c r="D68" s="86"/>
      <c r="E68" s="86"/>
      <c r="F68" s="220"/>
      <c r="G68" s="220"/>
    </row>
    <row r="69" spans="1:7" s="83" customFormat="1" ht="15" customHeight="1" x14ac:dyDescent="0.25">
      <c r="A69" s="867"/>
      <c r="B69" s="869" t="s">
        <v>78</v>
      </c>
      <c r="C69" s="81" t="s">
        <v>165</v>
      </c>
      <c r="D69" s="86"/>
      <c r="E69" s="86"/>
      <c r="F69" s="220"/>
      <c r="G69" s="220"/>
    </row>
    <row r="70" spans="1:7" s="83" customFormat="1" ht="15" customHeight="1" x14ac:dyDescent="0.25">
      <c r="A70" s="867"/>
      <c r="B70" s="869"/>
      <c r="C70" s="81" t="s">
        <v>80</v>
      </c>
      <c r="D70" s="86"/>
      <c r="E70" s="86"/>
      <c r="F70" s="220"/>
      <c r="G70" s="220"/>
    </row>
    <row r="71" spans="1:7" s="83" customFormat="1" ht="15" customHeight="1" x14ac:dyDescent="0.25">
      <c r="A71" s="867"/>
      <c r="B71" s="767" t="s">
        <v>81</v>
      </c>
      <c r="C71" s="81" t="s">
        <v>82</v>
      </c>
      <c r="D71" s="566"/>
      <c r="E71" s="86"/>
      <c r="F71" s="564"/>
      <c r="G71" s="568"/>
    </row>
    <row r="72" spans="1:7" s="83" customFormat="1" ht="15" customHeight="1" x14ac:dyDescent="0.25">
      <c r="A72" s="867"/>
      <c r="B72" s="767"/>
      <c r="C72" s="81" t="s">
        <v>83</v>
      </c>
      <c r="D72" s="566"/>
      <c r="E72" s="86"/>
      <c r="F72" s="564"/>
      <c r="G72" s="568"/>
    </row>
    <row r="73" spans="1:7" s="83" customFormat="1" ht="15" customHeight="1" x14ac:dyDescent="0.25">
      <c r="A73" s="867"/>
      <c r="B73" s="869" t="s">
        <v>84</v>
      </c>
      <c r="C73" s="81" t="s">
        <v>85</v>
      </c>
      <c r="D73" s="86"/>
      <c r="E73" s="86"/>
      <c r="F73" s="220"/>
      <c r="G73" s="220"/>
    </row>
    <row r="74" spans="1:7" s="83" customFormat="1" ht="15" customHeight="1" x14ac:dyDescent="0.25">
      <c r="A74" s="867"/>
      <c r="B74" s="869"/>
      <c r="C74" s="81" t="s">
        <v>86</v>
      </c>
      <c r="D74" s="86"/>
      <c r="E74" s="86"/>
      <c r="F74" s="220"/>
      <c r="G74" s="220"/>
    </row>
    <row r="75" spans="1:7" s="83" customFormat="1" ht="15.75" x14ac:dyDescent="0.25">
      <c r="A75" s="867"/>
      <c r="B75" s="868" t="s">
        <v>87</v>
      </c>
      <c r="C75" s="81" t="s">
        <v>88</v>
      </c>
      <c r="D75" s="86"/>
      <c r="E75" s="86"/>
      <c r="F75" s="564"/>
      <c r="G75" s="565"/>
    </row>
    <row r="76" spans="1:7" s="83" customFormat="1" ht="15.75" x14ac:dyDescent="0.25">
      <c r="A76" s="867"/>
      <c r="B76" s="868"/>
      <c r="C76" s="685" t="s">
        <v>89</v>
      </c>
      <c r="D76" s="82">
        <v>1</v>
      </c>
      <c r="E76" s="82">
        <v>80</v>
      </c>
      <c r="F76" s="217">
        <v>0.75</v>
      </c>
      <c r="G76" s="219">
        <v>0</v>
      </c>
    </row>
    <row r="77" spans="1:7" s="83" customFormat="1" ht="15.75" x14ac:dyDescent="0.25">
      <c r="A77" s="867"/>
      <c r="B77" s="868"/>
      <c r="C77" s="81" t="s">
        <v>90</v>
      </c>
      <c r="D77" s="86"/>
      <c r="E77" s="86"/>
      <c r="F77" s="564"/>
      <c r="G77" s="565"/>
    </row>
    <row r="78" spans="1:7" s="83" customFormat="1" ht="15.75" x14ac:dyDescent="0.25">
      <c r="A78" s="867"/>
      <c r="B78" s="868"/>
      <c r="C78" s="81" t="s">
        <v>166</v>
      </c>
      <c r="D78" s="86"/>
      <c r="E78" s="86"/>
      <c r="F78" s="564"/>
      <c r="G78" s="565"/>
    </row>
    <row r="79" spans="1:7" s="83" customFormat="1" ht="15" customHeight="1" x14ac:dyDescent="0.25">
      <c r="A79" s="867"/>
      <c r="B79" s="868" t="s">
        <v>167</v>
      </c>
      <c r="C79" s="81" t="s">
        <v>93</v>
      </c>
      <c r="D79" s="86"/>
      <c r="E79" s="86"/>
      <c r="F79" s="220"/>
      <c r="G79" s="220"/>
    </row>
    <row r="80" spans="1:7" s="83" customFormat="1" ht="15" customHeight="1" x14ac:dyDescent="0.25">
      <c r="A80" s="867"/>
      <c r="B80" s="868"/>
      <c r="C80" s="420" t="s">
        <v>168</v>
      </c>
      <c r="D80" s="82">
        <v>1</v>
      </c>
      <c r="E80" s="82">
        <v>80</v>
      </c>
      <c r="F80" s="222">
        <v>1.23</v>
      </c>
      <c r="G80" s="222">
        <v>1</v>
      </c>
    </row>
    <row r="81" spans="1:7" s="83" customFormat="1" ht="15" customHeight="1" x14ac:dyDescent="0.25">
      <c r="A81" s="867"/>
      <c r="B81" s="868"/>
      <c r="C81" s="81" t="s">
        <v>169</v>
      </c>
      <c r="D81" s="86"/>
      <c r="E81" s="86"/>
      <c r="F81" s="220"/>
      <c r="G81" s="220"/>
    </row>
    <row r="82" spans="1:7" s="83" customFormat="1" ht="15.75" x14ac:dyDescent="0.25">
      <c r="A82" s="867"/>
      <c r="B82" s="868" t="s">
        <v>170</v>
      </c>
      <c r="C82" s="420" t="s">
        <v>172</v>
      </c>
      <c r="D82" s="686">
        <v>1</v>
      </c>
      <c r="E82" s="82">
        <v>80</v>
      </c>
      <c r="F82" s="218">
        <v>0.96</v>
      </c>
      <c r="G82" s="219">
        <v>0.7857142857142857</v>
      </c>
    </row>
    <row r="83" spans="1:7" s="83" customFormat="1" ht="15.75" x14ac:dyDescent="0.25">
      <c r="A83" s="867"/>
      <c r="B83" s="868"/>
      <c r="C83" s="81" t="s">
        <v>171</v>
      </c>
      <c r="D83" s="86"/>
      <c r="E83" s="86"/>
      <c r="F83" s="564"/>
      <c r="G83" s="565"/>
    </row>
    <row r="84" spans="1:7" s="83" customFormat="1" ht="15.75" x14ac:dyDescent="0.25">
      <c r="A84" s="867"/>
      <c r="B84" s="868"/>
      <c r="C84" s="81" t="s">
        <v>173</v>
      </c>
      <c r="D84" s="86"/>
      <c r="E84" s="86"/>
      <c r="F84" s="564"/>
      <c r="G84" s="565"/>
    </row>
    <row r="85" spans="1:7" s="83" customFormat="1" ht="15.75" x14ac:dyDescent="0.25">
      <c r="A85" s="870" t="s">
        <v>147</v>
      </c>
      <c r="B85" s="870"/>
      <c r="C85" s="870"/>
      <c r="D85" s="421">
        <v>3.3333333333333335</v>
      </c>
      <c r="E85" s="421">
        <v>266.66666666666669</v>
      </c>
      <c r="F85" s="422">
        <v>0.98</v>
      </c>
      <c r="G85" s="427">
        <v>0.6</v>
      </c>
    </row>
    <row r="86" spans="1:7" s="83" customFormat="1" ht="15" customHeight="1" x14ac:dyDescent="0.25">
      <c r="A86" s="867" t="s">
        <v>174</v>
      </c>
      <c r="B86" s="868" t="s">
        <v>100</v>
      </c>
      <c r="C86" s="81" t="s">
        <v>101</v>
      </c>
      <c r="D86" s="86"/>
      <c r="E86" s="86"/>
      <c r="F86" s="220"/>
      <c r="G86" s="220"/>
    </row>
    <row r="87" spans="1:7" s="83" customFormat="1" ht="15" customHeight="1" x14ac:dyDescent="0.25">
      <c r="A87" s="867"/>
      <c r="B87" s="868"/>
      <c r="C87" s="561" t="s">
        <v>102</v>
      </c>
      <c r="D87" s="82">
        <v>1</v>
      </c>
      <c r="E87" s="82">
        <v>80</v>
      </c>
      <c r="F87" s="222">
        <v>1.39</v>
      </c>
      <c r="G87" s="222">
        <v>1</v>
      </c>
    </row>
    <row r="88" spans="1:7" s="83" customFormat="1" ht="15" customHeight="1" x14ac:dyDescent="0.25">
      <c r="A88" s="867"/>
      <c r="B88" s="868"/>
      <c r="C88" s="81" t="s">
        <v>103</v>
      </c>
      <c r="D88" s="86"/>
      <c r="E88" s="86"/>
      <c r="F88" s="220"/>
      <c r="G88" s="220"/>
    </row>
    <row r="89" spans="1:7" s="83" customFormat="1" ht="15" customHeight="1" x14ac:dyDescent="0.25">
      <c r="A89" s="867"/>
      <c r="B89" s="368" t="s">
        <v>104</v>
      </c>
      <c r="C89" s="81" t="s">
        <v>105</v>
      </c>
      <c r="D89" s="86"/>
      <c r="E89" s="86"/>
      <c r="F89" s="220"/>
      <c r="G89" s="220"/>
    </row>
    <row r="90" spans="1:7" s="83" customFormat="1" ht="15.75" x14ac:dyDescent="0.25">
      <c r="A90" s="867"/>
      <c r="B90" s="868" t="s">
        <v>175</v>
      </c>
      <c r="C90" s="81" t="s">
        <v>107</v>
      </c>
      <c r="D90" s="86"/>
      <c r="E90" s="86"/>
      <c r="F90" s="564"/>
      <c r="G90" s="565"/>
    </row>
    <row r="91" spans="1:7" s="83" customFormat="1" ht="15.75" x14ac:dyDescent="0.25">
      <c r="A91" s="867"/>
      <c r="B91" s="868"/>
      <c r="C91" s="81" t="s">
        <v>108</v>
      </c>
      <c r="D91" s="86"/>
      <c r="E91" s="86"/>
      <c r="F91" s="564"/>
      <c r="G91" s="565"/>
    </row>
    <row r="92" spans="1:7" s="83" customFormat="1" ht="15.75" x14ac:dyDescent="0.25">
      <c r="A92" s="867"/>
      <c r="B92" s="868"/>
      <c r="C92" s="420" t="s">
        <v>176</v>
      </c>
      <c r="D92" s="216">
        <v>1</v>
      </c>
      <c r="E92" s="82">
        <v>80</v>
      </c>
      <c r="F92" s="217">
        <v>1.27</v>
      </c>
      <c r="G92" s="221">
        <v>5.8823529411764705E-2</v>
      </c>
    </row>
    <row r="93" spans="1:7" s="83" customFormat="1" ht="15.75" x14ac:dyDescent="0.25">
      <c r="A93" s="870" t="s">
        <v>147</v>
      </c>
      <c r="B93" s="870"/>
      <c r="C93" s="870"/>
      <c r="D93" s="421">
        <v>2</v>
      </c>
      <c r="E93" s="421">
        <v>160</v>
      </c>
      <c r="F93" s="422">
        <v>1.33</v>
      </c>
      <c r="G93" s="427">
        <v>0.44827586206896552</v>
      </c>
    </row>
    <row r="94" spans="1:7" s="83" customFormat="1" ht="15.75" x14ac:dyDescent="0.25">
      <c r="A94" s="867" t="s">
        <v>177</v>
      </c>
      <c r="B94" s="868" t="s">
        <v>110</v>
      </c>
      <c r="C94" s="81" t="s">
        <v>111</v>
      </c>
      <c r="D94" s="86"/>
      <c r="E94" s="86"/>
      <c r="F94" s="564"/>
      <c r="G94" s="565"/>
    </row>
    <row r="95" spans="1:7" s="83" customFormat="1" ht="15.75" x14ac:dyDescent="0.25">
      <c r="A95" s="867"/>
      <c r="B95" s="868"/>
      <c r="C95" s="420" t="s">
        <v>112</v>
      </c>
      <c r="D95" s="216">
        <v>1</v>
      </c>
      <c r="E95" s="82">
        <v>80</v>
      </c>
      <c r="F95" s="217">
        <v>1.73</v>
      </c>
      <c r="G95" s="221">
        <v>0.22222222222222221</v>
      </c>
    </row>
    <row r="96" spans="1:7" s="83" customFormat="1" ht="15.75" x14ac:dyDescent="0.25">
      <c r="A96" s="867"/>
      <c r="B96" s="868"/>
      <c r="C96" s="81" t="s">
        <v>178</v>
      </c>
      <c r="D96" s="86"/>
      <c r="E96" s="86"/>
      <c r="F96" s="564"/>
      <c r="G96" s="565"/>
    </row>
    <row r="97" spans="1:108" s="83" customFormat="1" ht="15.75" x14ac:dyDescent="0.25">
      <c r="A97" s="867"/>
      <c r="B97" s="868" t="s">
        <v>114</v>
      </c>
      <c r="C97" s="420" t="s">
        <v>179</v>
      </c>
      <c r="D97" s="82">
        <v>1</v>
      </c>
      <c r="E97" s="82">
        <v>80</v>
      </c>
      <c r="F97" s="217">
        <v>1.25</v>
      </c>
      <c r="G97" s="219">
        <v>0.8214285714285714</v>
      </c>
    </row>
    <row r="98" spans="1:108" s="83" customFormat="1" ht="15.75" x14ac:dyDescent="0.25">
      <c r="A98" s="867"/>
      <c r="B98" s="868"/>
      <c r="C98" s="81" t="s">
        <v>116</v>
      </c>
      <c r="D98" s="86"/>
      <c r="E98" s="86"/>
      <c r="F98" s="564"/>
      <c r="G98" s="565"/>
    </row>
    <row r="99" spans="1:108" s="83" customFormat="1" ht="15.75" x14ac:dyDescent="0.25">
      <c r="A99" s="867"/>
      <c r="B99" s="868"/>
      <c r="C99" s="81" t="s">
        <v>117</v>
      </c>
      <c r="D99" s="86"/>
      <c r="E99" s="86"/>
      <c r="F99" s="564"/>
      <c r="G99" s="565"/>
    </row>
    <row r="100" spans="1:108" s="83" customFormat="1" ht="15.75" x14ac:dyDescent="0.25">
      <c r="A100" s="867"/>
      <c r="B100" s="868" t="s">
        <v>180</v>
      </c>
      <c r="C100" s="420" t="s">
        <v>181</v>
      </c>
      <c r="D100" s="82">
        <v>1</v>
      </c>
      <c r="E100" s="82">
        <v>80</v>
      </c>
      <c r="F100" s="217">
        <v>1.37</v>
      </c>
      <c r="G100" s="219">
        <v>0.55319148936170215</v>
      </c>
    </row>
    <row r="101" spans="1:108" s="83" customFormat="1" ht="15.75" x14ac:dyDescent="0.25">
      <c r="A101" s="867"/>
      <c r="B101" s="868"/>
      <c r="C101" s="81" t="s">
        <v>120</v>
      </c>
      <c r="D101" s="86"/>
      <c r="E101" s="86"/>
      <c r="F101" s="564"/>
      <c r="G101" s="565"/>
    </row>
    <row r="102" spans="1:108" s="83" customFormat="1" ht="15.75" x14ac:dyDescent="0.25">
      <c r="A102" s="867"/>
      <c r="B102" s="868" t="s">
        <v>121</v>
      </c>
      <c r="C102" s="420" t="s">
        <v>182</v>
      </c>
      <c r="D102" s="82">
        <v>1</v>
      </c>
      <c r="E102" s="82">
        <v>80</v>
      </c>
      <c r="F102" s="217">
        <v>0.46</v>
      </c>
      <c r="G102" s="219">
        <v>1</v>
      </c>
    </row>
    <row r="103" spans="1:108" s="83" customFormat="1" ht="15.75" x14ac:dyDescent="0.25">
      <c r="A103" s="867"/>
      <c r="B103" s="868"/>
      <c r="C103" s="420" t="s">
        <v>183</v>
      </c>
      <c r="D103" s="216">
        <v>1</v>
      </c>
      <c r="E103" s="82">
        <v>80</v>
      </c>
      <c r="F103" s="217">
        <v>1.2</v>
      </c>
      <c r="G103" s="221">
        <v>0.4375</v>
      </c>
    </row>
    <row r="104" spans="1:108" s="83" customFormat="1" ht="15" customHeight="1" x14ac:dyDescent="0.25">
      <c r="A104" s="867"/>
      <c r="B104" s="869" t="s">
        <v>124</v>
      </c>
      <c r="C104" s="81" t="s">
        <v>125</v>
      </c>
      <c r="D104" s="86"/>
      <c r="E104" s="86"/>
      <c r="F104" s="220"/>
      <c r="G104" s="220"/>
    </row>
    <row r="105" spans="1:108" s="83" customFormat="1" ht="15" customHeight="1" x14ac:dyDescent="0.25">
      <c r="A105" s="867"/>
      <c r="B105" s="869"/>
      <c r="C105" s="81" t="s">
        <v>126</v>
      </c>
      <c r="D105" s="86"/>
      <c r="E105" s="86"/>
      <c r="F105" s="220"/>
      <c r="G105" s="220"/>
    </row>
    <row r="106" spans="1:108" s="83" customFormat="1" ht="15.75" x14ac:dyDescent="0.25">
      <c r="A106" s="867"/>
      <c r="B106" s="868" t="s">
        <v>127</v>
      </c>
      <c r="C106" s="81" t="s">
        <v>128</v>
      </c>
      <c r="D106" s="86"/>
      <c r="E106" s="86"/>
      <c r="F106" s="564"/>
      <c r="G106" s="565"/>
    </row>
    <row r="107" spans="1:108" s="83" customFormat="1" ht="15.75" x14ac:dyDescent="0.25">
      <c r="A107" s="867"/>
      <c r="B107" s="868"/>
      <c r="C107" s="81" t="s">
        <v>129</v>
      </c>
      <c r="D107" s="86"/>
      <c r="E107" s="86"/>
      <c r="F107" s="564"/>
      <c r="G107" s="565"/>
    </row>
    <row r="108" spans="1:108" s="83" customFormat="1" ht="15.75" x14ac:dyDescent="0.25">
      <c r="A108" s="867"/>
      <c r="B108" s="868"/>
      <c r="C108" s="420" t="s">
        <v>184</v>
      </c>
      <c r="D108" s="216">
        <v>1</v>
      </c>
      <c r="E108" s="82">
        <v>60</v>
      </c>
      <c r="F108" s="217">
        <v>1.33</v>
      </c>
      <c r="G108" s="221">
        <v>0.375</v>
      </c>
    </row>
    <row r="109" spans="1:108" s="83" customFormat="1" ht="15.75" x14ac:dyDescent="0.25">
      <c r="A109" s="870" t="s">
        <v>147</v>
      </c>
      <c r="B109" s="870"/>
      <c r="C109" s="870"/>
      <c r="D109" s="421">
        <v>6</v>
      </c>
      <c r="E109" s="421">
        <v>460</v>
      </c>
      <c r="F109" s="422">
        <v>1.22</v>
      </c>
      <c r="G109" s="427">
        <v>0.50632911392405067</v>
      </c>
    </row>
    <row r="110" spans="1:108" s="83" customFormat="1" ht="15.75" x14ac:dyDescent="0.25">
      <c r="A110" s="874" t="s">
        <v>185</v>
      </c>
      <c r="B110" s="874"/>
      <c r="C110" s="874"/>
      <c r="D110" s="428">
        <v>21.333333333333332</v>
      </c>
      <c r="E110" s="428">
        <v>1666.6666666666667</v>
      </c>
      <c r="F110" s="425">
        <v>1</v>
      </c>
      <c r="G110" s="427">
        <v>0.53739612188365649</v>
      </c>
      <c r="H110" s="576"/>
      <c r="I110" s="577"/>
    </row>
    <row r="111" spans="1:108" s="3" customFormat="1" x14ac:dyDescent="0.25">
      <c r="A111" s="34" t="s">
        <v>186</v>
      </c>
      <c r="B111" s="574" t="s">
        <v>374</v>
      </c>
      <c r="C111" s="12"/>
      <c r="D111" s="12"/>
      <c r="E111" s="12"/>
      <c r="F111" s="9"/>
      <c r="G111" s="361"/>
      <c r="H111" s="361"/>
      <c r="I111" s="361"/>
      <c r="J111" s="361"/>
      <c r="K111" s="361"/>
      <c r="L111" s="361"/>
      <c r="M111" s="361"/>
      <c r="N111" s="361"/>
      <c r="O111" s="361"/>
      <c r="P111" s="361"/>
      <c r="Q111" s="361"/>
      <c r="R111" s="361"/>
      <c r="S111" s="361"/>
      <c r="T111" s="361"/>
      <c r="U111" s="361"/>
      <c r="V111" s="361"/>
      <c r="W111" s="361"/>
      <c r="X111" s="361"/>
      <c r="Y111" s="361"/>
      <c r="Z111" s="361"/>
      <c r="AA111" s="361"/>
      <c r="AB111" s="361"/>
      <c r="AC111" s="361"/>
      <c r="AD111" s="361"/>
      <c r="AE111" s="361"/>
      <c r="AF111" s="361"/>
      <c r="AG111" s="361"/>
      <c r="AH111" s="361"/>
      <c r="AI111" s="361"/>
      <c r="AJ111" s="361"/>
      <c r="AK111" s="361"/>
      <c r="AL111" s="361"/>
      <c r="AM111" s="361"/>
      <c r="AN111" s="361"/>
      <c r="AO111" s="361"/>
      <c r="AP111" s="361"/>
      <c r="AQ111" s="361"/>
      <c r="AR111" s="361"/>
      <c r="AS111" s="361"/>
      <c r="AT111" s="361"/>
      <c r="AU111" s="361"/>
      <c r="AV111" s="361"/>
      <c r="AW111" s="361"/>
      <c r="AX111" s="361"/>
      <c r="AY111" s="361"/>
      <c r="AZ111" s="361"/>
      <c r="BA111" s="361"/>
      <c r="BB111" s="361"/>
      <c r="BC111" s="361"/>
      <c r="BD111" s="361"/>
      <c r="BE111" s="361"/>
      <c r="BF111" s="361"/>
      <c r="BG111" s="361"/>
      <c r="BH111" s="361"/>
      <c r="BI111" s="361"/>
      <c r="BJ111" s="361"/>
      <c r="BK111" s="361"/>
      <c r="BL111" s="361"/>
      <c r="BM111" s="361"/>
      <c r="BN111" s="361"/>
      <c r="BO111" s="361"/>
      <c r="BP111" s="361"/>
      <c r="BQ111" s="361"/>
      <c r="BR111" s="361"/>
      <c r="BS111" s="361"/>
      <c r="BT111" s="361"/>
      <c r="BU111" s="361"/>
      <c r="BV111" s="361"/>
      <c r="BW111" s="361"/>
      <c r="BX111" s="361"/>
      <c r="BY111" s="361"/>
      <c r="BZ111" s="361"/>
      <c r="CA111" s="361"/>
      <c r="CB111" s="361"/>
      <c r="CC111" s="361"/>
      <c r="CD111" s="361"/>
      <c r="CE111" s="361"/>
      <c r="CF111" s="361"/>
      <c r="CG111" s="361"/>
      <c r="CH111" s="361"/>
      <c r="CI111" s="361"/>
      <c r="CJ111" s="361"/>
      <c r="CK111" s="361"/>
      <c r="CL111" s="361"/>
      <c r="CM111" s="361"/>
      <c r="CN111" s="361"/>
      <c r="CO111" s="361"/>
      <c r="CP111" s="361"/>
      <c r="CQ111" s="361"/>
      <c r="CR111" s="361"/>
      <c r="CS111" s="361"/>
      <c r="CT111" s="361"/>
      <c r="CU111" s="361"/>
      <c r="CV111" s="361"/>
      <c r="CW111" s="361"/>
      <c r="CX111" s="361"/>
      <c r="CY111" s="361"/>
      <c r="CZ111" s="361"/>
      <c r="DA111" s="361"/>
      <c r="DB111" s="361"/>
      <c r="DC111" s="361"/>
      <c r="DD111" s="361"/>
    </row>
    <row r="112" spans="1:108" s="361" customFormat="1" x14ac:dyDescent="0.25">
      <c r="A112" s="224" t="s">
        <v>327</v>
      </c>
      <c r="B112" s="533" t="s">
        <v>188</v>
      </c>
      <c r="C112" s="223"/>
      <c r="D112" s="223"/>
      <c r="E112" s="223"/>
      <c r="F112" s="240"/>
      <c r="G112" s="223"/>
      <c r="H112" s="223"/>
      <c r="I112" s="223"/>
    </row>
    <row r="113" s="80" customFormat="1" x14ac:dyDescent="0.25"/>
    <row r="114" s="80" customFormat="1" x14ac:dyDescent="0.25"/>
    <row r="115" s="80" customFormat="1" x14ac:dyDescent="0.25"/>
    <row r="116" s="80" customFormat="1" x14ac:dyDescent="0.25"/>
    <row r="117" s="80" customFormat="1" x14ac:dyDescent="0.25"/>
    <row r="118" s="80" customFormat="1" x14ac:dyDescent="0.25"/>
    <row r="119" s="80" customFormat="1" x14ac:dyDescent="0.25"/>
    <row r="120" s="80" customFormat="1" x14ac:dyDescent="0.25"/>
    <row r="121" s="80" customFormat="1" x14ac:dyDescent="0.25"/>
    <row r="122" s="80" customFormat="1" x14ac:dyDescent="0.25"/>
    <row r="123" s="80" customFormat="1" x14ac:dyDescent="0.25"/>
    <row r="124" s="80" customFormat="1" x14ac:dyDescent="0.25"/>
    <row r="125" s="80" customFormat="1" x14ac:dyDescent="0.25"/>
    <row r="126" s="80" customFormat="1" x14ac:dyDescent="0.25"/>
    <row r="127" s="80" customFormat="1" x14ac:dyDescent="0.25"/>
    <row r="128" s="80" customFormat="1" x14ac:dyDescent="0.25"/>
    <row r="129" s="80" customFormat="1" x14ac:dyDescent="0.25"/>
    <row r="130" s="80" customFormat="1" x14ac:dyDescent="0.25"/>
    <row r="131" s="80" customFormat="1" x14ac:dyDescent="0.25"/>
    <row r="132" s="80" customFormat="1" x14ac:dyDescent="0.25"/>
    <row r="133" s="80" customFormat="1" x14ac:dyDescent="0.25"/>
    <row r="134" s="80" customFormat="1" x14ac:dyDescent="0.25"/>
    <row r="135" s="80" customFormat="1" x14ac:dyDescent="0.25"/>
    <row r="136" s="80" customFormat="1" x14ac:dyDescent="0.25"/>
    <row r="137" s="80" customFormat="1" x14ac:dyDescent="0.25"/>
    <row r="138" s="80" customFormat="1" x14ac:dyDescent="0.25"/>
    <row r="139" s="80" customFormat="1" x14ac:dyDescent="0.25"/>
    <row r="140" s="80" customFormat="1" x14ac:dyDescent="0.25"/>
    <row r="141" s="80" customFormat="1" x14ac:dyDescent="0.25"/>
    <row r="142" s="80" customFormat="1" x14ac:dyDescent="0.25"/>
    <row r="143" s="80" customFormat="1" x14ac:dyDescent="0.25"/>
    <row r="144" s="80" customFormat="1" x14ac:dyDescent="0.25"/>
    <row r="145" s="80" customFormat="1" x14ac:dyDescent="0.25"/>
    <row r="146" s="80" customFormat="1" x14ac:dyDescent="0.25"/>
    <row r="147" s="80" customFormat="1" x14ac:dyDescent="0.25"/>
    <row r="148" s="80" customFormat="1" x14ac:dyDescent="0.25"/>
    <row r="149" s="80" customFormat="1" x14ac:dyDescent="0.25"/>
    <row r="150" s="80" customFormat="1" x14ac:dyDescent="0.25"/>
    <row r="151" s="80" customFormat="1" x14ac:dyDescent="0.25"/>
    <row r="152" s="80" customFormat="1" x14ac:dyDescent="0.25"/>
    <row r="153" s="80" customFormat="1" x14ac:dyDescent="0.25"/>
    <row r="154" s="80" customFormat="1" x14ac:dyDescent="0.25"/>
    <row r="155" s="80" customFormat="1" x14ac:dyDescent="0.25"/>
    <row r="156" s="80" customFormat="1" x14ac:dyDescent="0.25"/>
    <row r="157" s="80" customFormat="1" x14ac:dyDescent="0.25"/>
    <row r="158" s="80" customFormat="1" x14ac:dyDescent="0.25"/>
    <row r="159" s="80" customFormat="1" x14ac:dyDescent="0.25"/>
    <row r="160" s="80" customFormat="1" x14ac:dyDescent="0.25"/>
    <row r="161" s="80" customFormat="1" x14ac:dyDescent="0.25"/>
    <row r="162" s="80" customFormat="1" x14ac:dyDescent="0.25"/>
    <row r="163" s="80" customFormat="1" x14ac:dyDescent="0.25"/>
    <row r="164" s="80" customFormat="1" x14ac:dyDescent="0.25"/>
    <row r="165" s="80" customFormat="1" x14ac:dyDescent="0.25"/>
    <row r="166" s="80" customFormat="1" x14ac:dyDescent="0.25"/>
    <row r="167" s="80" customFormat="1" x14ac:dyDescent="0.25"/>
    <row r="168" s="80" customFormat="1" x14ac:dyDescent="0.25"/>
    <row r="169" s="80" customFormat="1" x14ac:dyDescent="0.25"/>
    <row r="170" s="80" customFormat="1" x14ac:dyDescent="0.25"/>
    <row r="171" s="80" customFormat="1" x14ac:dyDescent="0.25"/>
    <row r="172" s="80" customFormat="1" x14ac:dyDescent="0.25"/>
    <row r="173" s="80" customFormat="1" x14ac:dyDescent="0.25"/>
    <row r="174" s="80" customFormat="1" x14ac:dyDescent="0.25"/>
    <row r="175" s="80" customFormat="1" x14ac:dyDescent="0.25"/>
    <row r="176" s="80" customFormat="1" x14ac:dyDescent="0.25"/>
    <row r="177" s="80" customFormat="1" x14ac:dyDescent="0.25"/>
    <row r="178" s="80" customFormat="1" x14ac:dyDescent="0.25"/>
    <row r="179" s="80" customFormat="1" x14ac:dyDescent="0.25"/>
    <row r="180" s="80" customFormat="1" x14ac:dyDescent="0.25"/>
    <row r="181" s="80" customFormat="1" x14ac:dyDescent="0.25"/>
    <row r="182" s="80" customFormat="1" x14ac:dyDescent="0.25"/>
    <row r="183" s="80" customFormat="1" x14ac:dyDescent="0.25"/>
    <row r="184" s="80" customFormat="1" x14ac:dyDescent="0.25"/>
    <row r="185" s="80" customFormat="1" x14ac:dyDescent="0.25"/>
    <row r="186" s="80" customFormat="1" x14ac:dyDescent="0.25"/>
    <row r="187" s="80" customFormat="1" x14ac:dyDescent="0.25"/>
    <row r="188" s="80" customFormat="1" x14ac:dyDescent="0.25"/>
    <row r="189" s="80" customFormat="1" x14ac:dyDescent="0.25"/>
    <row r="190" s="80" customFormat="1" x14ac:dyDescent="0.25"/>
    <row r="191" s="80" customFormat="1" x14ac:dyDescent="0.25"/>
    <row r="192" s="80" customFormat="1" x14ac:dyDescent="0.25"/>
    <row r="193" s="80" customFormat="1" x14ac:dyDescent="0.25"/>
    <row r="194" s="80" customFormat="1" x14ac:dyDescent="0.25"/>
    <row r="195" s="80" customFormat="1" x14ac:dyDescent="0.25"/>
    <row r="196" s="80" customFormat="1" x14ac:dyDescent="0.25"/>
    <row r="197" s="80" customFormat="1" x14ac:dyDescent="0.25"/>
    <row r="198" s="80" customFormat="1" x14ac:dyDescent="0.25"/>
    <row r="199" s="80" customFormat="1" x14ac:dyDescent="0.25"/>
    <row r="200" s="80" customFormat="1" x14ac:dyDescent="0.25"/>
    <row r="201" s="80" customFormat="1" x14ac:dyDescent="0.25"/>
    <row r="202" s="80" customFormat="1" x14ac:dyDescent="0.25"/>
    <row r="203" s="80" customFormat="1" x14ac:dyDescent="0.25"/>
    <row r="204" s="80" customFormat="1" x14ac:dyDescent="0.25"/>
    <row r="205" s="80" customFormat="1" x14ac:dyDescent="0.25"/>
    <row r="206" s="80" customFormat="1" x14ac:dyDescent="0.25"/>
    <row r="207" s="80" customFormat="1" x14ac:dyDescent="0.25"/>
    <row r="208" s="80" customFormat="1" x14ac:dyDescent="0.25"/>
    <row r="209" s="80" customFormat="1" x14ac:dyDescent="0.25"/>
    <row r="210" s="80" customFormat="1" x14ac:dyDescent="0.25"/>
    <row r="211" s="80" customFormat="1" x14ac:dyDescent="0.25"/>
    <row r="212" s="80" customFormat="1" x14ac:dyDescent="0.25"/>
    <row r="213" s="80" customFormat="1" x14ac:dyDescent="0.25"/>
    <row r="214" s="80" customFormat="1" x14ac:dyDescent="0.25"/>
    <row r="215" s="80" customFormat="1" x14ac:dyDescent="0.25"/>
    <row r="216" s="80" customFormat="1" x14ac:dyDescent="0.25"/>
    <row r="217" s="80" customFormat="1" x14ac:dyDescent="0.25"/>
    <row r="218" s="80" customFormat="1" x14ac:dyDescent="0.25"/>
    <row r="219" s="80" customFormat="1" x14ac:dyDescent="0.25"/>
    <row r="220" s="80" customFormat="1" x14ac:dyDescent="0.25"/>
    <row r="221" s="80" customFormat="1" x14ac:dyDescent="0.25"/>
    <row r="222" s="80" customFormat="1" x14ac:dyDescent="0.25"/>
    <row r="223" s="80" customFormat="1" x14ac:dyDescent="0.25"/>
    <row r="224" s="80" customFormat="1" x14ac:dyDescent="0.25"/>
    <row r="225" s="80" customFormat="1" x14ac:dyDescent="0.25"/>
    <row r="226" s="80" customFormat="1" x14ac:dyDescent="0.25"/>
    <row r="227" s="80" customFormat="1" x14ac:dyDescent="0.25"/>
    <row r="228" s="80" customFormat="1" x14ac:dyDescent="0.25"/>
    <row r="229" s="80" customFormat="1" x14ac:dyDescent="0.25"/>
    <row r="230" s="80" customFormat="1" x14ac:dyDescent="0.25"/>
    <row r="231" s="80" customFormat="1" x14ac:dyDescent="0.25"/>
    <row r="232" s="80" customFormat="1" x14ac:dyDescent="0.25"/>
  </sheetData>
  <customSheetViews>
    <customSheetView guid="{7CA7D035-D2A1-4B96-838D-2652318C62B1}" scale="90" topLeftCell="A79">
      <selection activeCell="E100" sqref="E100"/>
      <pageMargins left="0.511811024" right="0.511811024" top="0.78740157499999996" bottom="0.78740157499999996" header="0.31496062000000002" footer="0.31496062000000002"/>
      <pageSetup paperSize="9" orientation="portrait" r:id="rId1"/>
    </customSheetView>
    <customSheetView guid="{4B91FCD0-AC6F-4F62-A2A7-5B28A3ADE10A}" scale="90">
      <selection activeCell="L17" sqref="L17"/>
      <pageMargins left="0.511811024" right="0.511811024" top="0.78740157499999996" bottom="0.78740157499999996" header="0.31496062000000002" footer="0.31496062000000002"/>
      <pageSetup paperSize="9" orientation="portrait" r:id="rId2"/>
    </customSheetView>
    <customSheetView guid="{2C3335CB-4BE0-44BB-82F6-2C1FC4999773}" scale="90">
      <selection activeCell="I94" sqref="I94:I110"/>
      <pageMargins left="0.511811024" right="0.511811024" top="0.78740157499999996" bottom="0.78740157499999996" header="0.31496062000000002" footer="0.31496062000000002"/>
      <pageSetup paperSize="9" orientation="portrait" r:id="rId3"/>
    </customSheetView>
    <customSheetView guid="{FC82BE2D-C83D-4217-A18C-185181D7A7A0}" scale="90" topLeftCell="A76">
      <selection sqref="A1:I1"/>
      <pageMargins left="0.511811024" right="0.511811024" top="0.78740157499999996" bottom="0.78740157499999996" header="0.31496062000000002" footer="0.31496062000000002"/>
      <pageSetup paperSize="9" orientation="portrait" r:id="rId4"/>
    </customSheetView>
    <customSheetView guid="{EA768C4A-5615-4074-B997-8444ED42E930}" scale="90">
      <selection sqref="A1:I1"/>
      <pageMargins left="0.511811024" right="0.511811024" top="0.78740157499999996" bottom="0.78740157499999996" header="0.31496062000000002" footer="0.31496062000000002"/>
      <pageSetup paperSize="9" orientation="portrait" r:id="rId5"/>
    </customSheetView>
    <customSheetView guid="{7F1F19E8-64BC-4A29-A595-25206AC21D72}" scale="90">
      <selection sqref="A1:I1"/>
      <pageMargins left="0.511811024" right="0.511811024" top="0.78740157499999996" bottom="0.78740157499999996" header="0.31496062000000002" footer="0.31496062000000002"/>
      <pageSetup paperSize="9" orientation="portrait" r:id="rId6"/>
    </customSheetView>
  </customSheetViews>
  <mergeCells count="54">
    <mergeCell ref="B102:B103"/>
    <mergeCell ref="A67:C67"/>
    <mergeCell ref="A68:A84"/>
    <mergeCell ref="B69:B70"/>
    <mergeCell ref="B73:B74"/>
    <mergeCell ref="B75:B78"/>
    <mergeCell ref="B79:B81"/>
    <mergeCell ref="B82:B84"/>
    <mergeCell ref="A50:C50"/>
    <mergeCell ref="A42:A49"/>
    <mergeCell ref="B42:B49"/>
    <mergeCell ref="A109:C109"/>
    <mergeCell ref="A110:C110"/>
    <mergeCell ref="A85:C85"/>
    <mergeCell ref="A86:A92"/>
    <mergeCell ref="B86:B88"/>
    <mergeCell ref="B90:B92"/>
    <mergeCell ref="A93:C93"/>
    <mergeCell ref="A94:A108"/>
    <mergeCell ref="B94:B96"/>
    <mergeCell ref="B104:B105"/>
    <mergeCell ref="B106:B108"/>
    <mergeCell ref="B97:B99"/>
    <mergeCell ref="B100:B101"/>
    <mergeCell ref="A51:A66"/>
    <mergeCell ref="B51:B53"/>
    <mergeCell ref="B54:B59"/>
    <mergeCell ref="B60:B63"/>
    <mergeCell ref="B64:B66"/>
    <mergeCell ref="A6:A13"/>
    <mergeCell ref="B6:B7"/>
    <mergeCell ref="B8:B10"/>
    <mergeCell ref="B11:B13"/>
    <mergeCell ref="A41:C41"/>
    <mergeCell ref="A14:C14"/>
    <mergeCell ref="A15:A24"/>
    <mergeCell ref="B15:B17"/>
    <mergeCell ref="B18:B19"/>
    <mergeCell ref="B20:B21"/>
    <mergeCell ref="B22:B24"/>
    <mergeCell ref="A25:C25"/>
    <mergeCell ref="A26:A40"/>
    <mergeCell ref="B26:B30"/>
    <mergeCell ref="B31:B36"/>
    <mergeCell ref="B37:B40"/>
    <mergeCell ref="D3:D5"/>
    <mergeCell ref="A2:G2"/>
    <mergeCell ref="A1:G1"/>
    <mergeCell ref="E3:E5"/>
    <mergeCell ref="A3:A5"/>
    <mergeCell ref="B3:B5"/>
    <mergeCell ref="C3:C5"/>
    <mergeCell ref="F3:F5"/>
    <mergeCell ref="G3:G5"/>
  </mergeCells>
  <pageMargins left="0.511811024" right="0.511811024" top="0.78740157499999996" bottom="0.78740157499999996" header="0.31496062000000002" footer="0.31496062000000002"/>
  <pageSetup paperSize="9" orientation="portrait" r:id="rId7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F116"/>
  <sheetViews>
    <sheetView topLeftCell="A67" zoomScale="77" zoomScaleNormal="77" workbookViewId="0">
      <selection sqref="A1:H1"/>
    </sheetView>
  </sheetViews>
  <sheetFormatPr defaultRowHeight="15" x14ac:dyDescent="0.25"/>
  <cols>
    <col min="1" max="1" width="12.140625" bestFit="1" customWidth="1"/>
    <col min="2" max="2" width="20.28515625" bestFit="1" customWidth="1"/>
    <col min="3" max="3" width="20.28515625" customWidth="1"/>
    <col min="4" max="4" width="14.140625" customWidth="1"/>
    <col min="5" max="5" width="14" customWidth="1"/>
    <col min="6" max="6" width="11.7109375" customWidth="1"/>
    <col min="7" max="7" width="30.85546875" customWidth="1"/>
    <col min="8" max="8" width="31.140625" customWidth="1"/>
  </cols>
  <sheetData>
    <row r="1" spans="1:12" s="3" customFormat="1" ht="27.75" customHeight="1" x14ac:dyDescent="0.25">
      <c r="A1" s="883" t="s">
        <v>377</v>
      </c>
      <c r="B1" s="883"/>
      <c r="C1" s="883"/>
      <c r="D1" s="883"/>
      <c r="E1" s="883"/>
      <c r="F1" s="883"/>
      <c r="G1" s="883"/>
      <c r="H1" s="883"/>
      <c r="I1" s="578"/>
      <c r="J1" s="2"/>
    </row>
    <row r="2" spans="1:12" ht="32.25" customHeight="1" x14ac:dyDescent="0.25">
      <c r="A2" s="882" t="s">
        <v>216</v>
      </c>
      <c r="B2" s="882"/>
      <c r="C2" s="882"/>
      <c r="D2" s="882"/>
      <c r="E2" s="882"/>
      <c r="F2" s="882"/>
      <c r="G2" s="882"/>
      <c r="H2" s="882"/>
    </row>
    <row r="3" spans="1:12" ht="39.75" customHeight="1" x14ac:dyDescent="0.25">
      <c r="A3" s="839" t="s">
        <v>141</v>
      </c>
      <c r="B3" s="825" t="s">
        <v>376</v>
      </c>
      <c r="C3" s="828" t="s">
        <v>2</v>
      </c>
      <c r="D3" s="876" t="s">
        <v>218</v>
      </c>
      <c r="E3" s="876" t="s">
        <v>133</v>
      </c>
      <c r="F3" s="875" t="s">
        <v>217</v>
      </c>
      <c r="G3" s="825" t="s">
        <v>214</v>
      </c>
      <c r="H3" s="825" t="s">
        <v>215</v>
      </c>
    </row>
    <row r="4" spans="1:12" ht="44.25" customHeight="1" x14ac:dyDescent="0.25">
      <c r="A4" s="839"/>
      <c r="B4" s="825"/>
      <c r="C4" s="828"/>
      <c r="D4" s="877"/>
      <c r="E4" s="877"/>
      <c r="F4" s="875"/>
      <c r="G4" s="825"/>
      <c r="H4" s="825"/>
      <c r="I4" s="94"/>
      <c r="J4" s="94"/>
      <c r="K4" s="94"/>
      <c r="L4" s="94"/>
    </row>
    <row r="5" spans="1:12" ht="15.75" customHeight="1" x14ac:dyDescent="0.25">
      <c r="A5" s="880" t="s">
        <v>143</v>
      </c>
      <c r="B5" s="781" t="s">
        <v>4</v>
      </c>
      <c r="C5" s="369" t="s">
        <v>5</v>
      </c>
      <c r="D5" s="259">
        <v>1</v>
      </c>
      <c r="E5" s="96">
        <v>90</v>
      </c>
      <c r="F5" s="432">
        <v>0.56666666666666665</v>
      </c>
      <c r="G5" s="551">
        <v>0.8</v>
      </c>
      <c r="H5" s="553">
        <v>0.2589285714285714</v>
      </c>
      <c r="I5" s="94"/>
      <c r="J5" s="94"/>
      <c r="K5" s="94"/>
      <c r="L5" s="94"/>
    </row>
    <row r="6" spans="1:12" ht="15.75" x14ac:dyDescent="0.25">
      <c r="A6" s="880"/>
      <c r="B6" s="781"/>
      <c r="C6" s="369" t="s">
        <v>6</v>
      </c>
      <c r="D6" s="259">
        <v>1</v>
      </c>
      <c r="E6" s="96">
        <v>105</v>
      </c>
      <c r="F6" s="432">
        <v>0.4</v>
      </c>
      <c r="G6" s="551">
        <v>0.86363636363636365</v>
      </c>
      <c r="H6" s="44">
        <v>0.39840637450199201</v>
      </c>
    </row>
    <row r="7" spans="1:12" ht="15.75" customHeight="1" x14ac:dyDescent="0.25">
      <c r="A7" s="880"/>
      <c r="B7" s="781" t="s">
        <v>7</v>
      </c>
      <c r="C7" s="91" t="s">
        <v>8</v>
      </c>
      <c r="D7" s="434"/>
      <c r="E7" s="435"/>
      <c r="F7" s="436"/>
      <c r="G7" s="552"/>
      <c r="H7" s="173"/>
    </row>
    <row r="8" spans="1:12" ht="15.75" x14ac:dyDescent="0.25">
      <c r="A8" s="880"/>
      <c r="B8" s="781"/>
      <c r="C8" s="369" t="s">
        <v>9</v>
      </c>
      <c r="D8" s="259">
        <v>1</v>
      </c>
      <c r="E8" s="96">
        <v>75</v>
      </c>
      <c r="F8" s="432">
        <v>0.58666666666666667</v>
      </c>
      <c r="G8" s="551">
        <v>0.23529411764705882</v>
      </c>
      <c r="H8" s="44">
        <v>0.34146341463414637</v>
      </c>
    </row>
    <row r="9" spans="1:12" ht="15.75" x14ac:dyDescent="0.25">
      <c r="A9" s="880"/>
      <c r="B9" s="781"/>
      <c r="C9" s="91" t="s">
        <v>10</v>
      </c>
      <c r="D9" s="434"/>
      <c r="E9" s="435"/>
      <c r="F9" s="436"/>
      <c r="G9" s="552"/>
      <c r="H9" s="173"/>
    </row>
    <row r="10" spans="1:12" ht="15.75" customHeight="1" x14ac:dyDescent="0.25">
      <c r="A10" s="880"/>
      <c r="B10" s="781" t="s">
        <v>11</v>
      </c>
      <c r="C10" s="91" t="s">
        <v>144</v>
      </c>
      <c r="D10" s="434"/>
      <c r="E10" s="435"/>
      <c r="F10" s="436"/>
      <c r="G10" s="552"/>
      <c r="H10" s="173"/>
    </row>
    <row r="11" spans="1:12" ht="15.75" x14ac:dyDescent="0.25">
      <c r="A11" s="880"/>
      <c r="B11" s="781"/>
      <c r="C11" s="369" t="s">
        <v>145</v>
      </c>
      <c r="D11" s="259">
        <v>1</v>
      </c>
      <c r="E11" s="96">
        <v>90</v>
      </c>
      <c r="F11" s="432">
        <v>0.53333333333333333</v>
      </c>
      <c r="G11" s="551">
        <v>0.19047619047619047</v>
      </c>
      <c r="H11" s="44">
        <v>0.625</v>
      </c>
    </row>
    <row r="12" spans="1:12" ht="15.75" x14ac:dyDescent="0.25">
      <c r="A12" s="880"/>
      <c r="B12" s="781"/>
      <c r="C12" s="369" t="s">
        <v>146</v>
      </c>
      <c r="D12" s="259">
        <v>1</v>
      </c>
      <c r="E12" s="96">
        <v>75</v>
      </c>
      <c r="F12" s="432">
        <v>0.47555555555555551</v>
      </c>
      <c r="G12" s="551">
        <v>0.2857142857142857</v>
      </c>
      <c r="H12" s="44">
        <v>0.64772727272727271</v>
      </c>
      <c r="L12" s="362"/>
    </row>
    <row r="13" spans="1:12" ht="15.75" x14ac:dyDescent="0.25">
      <c r="A13" s="878" t="s">
        <v>205</v>
      </c>
      <c r="B13" s="879"/>
      <c r="C13" s="879"/>
      <c r="D13" s="411">
        <v>5</v>
      </c>
      <c r="E13" s="430">
        <v>435</v>
      </c>
      <c r="F13" s="431">
        <v>0.50727969348658997</v>
      </c>
      <c r="G13" s="409">
        <v>0.45833333333333331</v>
      </c>
      <c r="H13" s="396">
        <v>0.4489051094890511</v>
      </c>
      <c r="L13" s="362"/>
    </row>
    <row r="14" spans="1:12" ht="15.75" customHeight="1" x14ac:dyDescent="0.25">
      <c r="A14" s="880" t="s">
        <v>148</v>
      </c>
      <c r="B14" s="781" t="s">
        <v>15</v>
      </c>
      <c r="C14" s="369" t="s">
        <v>16</v>
      </c>
      <c r="D14" s="259">
        <v>2</v>
      </c>
      <c r="E14" s="96">
        <v>210</v>
      </c>
      <c r="F14" s="432">
        <v>0.34603174603174608</v>
      </c>
      <c r="G14" s="551">
        <v>0.47222222222222221</v>
      </c>
      <c r="H14" s="44">
        <v>0.13362701908957414</v>
      </c>
      <c r="L14" s="362"/>
    </row>
    <row r="15" spans="1:12" ht="15.75" x14ac:dyDescent="0.25">
      <c r="A15" s="880"/>
      <c r="B15" s="781"/>
      <c r="C15" s="91" t="s">
        <v>17</v>
      </c>
      <c r="D15" s="434"/>
      <c r="E15" s="435"/>
      <c r="F15" s="436"/>
      <c r="G15" s="552"/>
      <c r="H15" s="173"/>
      <c r="L15" s="362"/>
    </row>
    <row r="16" spans="1:12" ht="15.75" x14ac:dyDescent="0.25">
      <c r="A16" s="880"/>
      <c r="B16" s="781"/>
      <c r="C16" s="91" t="s">
        <v>18</v>
      </c>
      <c r="D16" s="434"/>
      <c r="E16" s="435"/>
      <c r="F16" s="436"/>
      <c r="G16" s="552"/>
      <c r="H16" s="173"/>
      <c r="L16" s="362"/>
    </row>
    <row r="17" spans="1:12" ht="15.75" customHeight="1" x14ac:dyDescent="0.25">
      <c r="A17" s="880"/>
      <c r="B17" s="781" t="s">
        <v>19</v>
      </c>
      <c r="C17" s="369" t="s">
        <v>20</v>
      </c>
      <c r="D17" s="259">
        <v>1</v>
      </c>
      <c r="E17" s="96">
        <v>120</v>
      </c>
      <c r="F17" s="432">
        <v>0.45</v>
      </c>
      <c r="G17" s="551">
        <v>0.36842105263157893</v>
      </c>
      <c r="H17" s="44">
        <v>0.39473684210526316</v>
      </c>
      <c r="L17" s="362"/>
    </row>
    <row r="18" spans="1:12" ht="15.75" x14ac:dyDescent="0.25">
      <c r="A18" s="880"/>
      <c r="B18" s="781"/>
      <c r="C18" s="369" t="s">
        <v>21</v>
      </c>
      <c r="D18" s="259">
        <v>2</v>
      </c>
      <c r="E18" s="96">
        <v>240</v>
      </c>
      <c r="F18" s="432">
        <v>0.40277777777777779</v>
      </c>
      <c r="G18" s="551">
        <v>0.51063829787234039</v>
      </c>
      <c r="H18" s="44">
        <v>0.28849902534113064</v>
      </c>
      <c r="L18" s="362"/>
    </row>
    <row r="19" spans="1:12" ht="15.75" x14ac:dyDescent="0.25">
      <c r="A19" s="880"/>
      <c r="B19" s="781" t="s">
        <v>22</v>
      </c>
      <c r="C19" s="91" t="s">
        <v>23</v>
      </c>
      <c r="D19" s="434"/>
      <c r="E19" s="435"/>
      <c r="F19" s="436"/>
      <c r="G19" s="552"/>
      <c r="H19" s="173"/>
      <c r="L19" s="362"/>
    </row>
    <row r="20" spans="1:12" ht="15.75" x14ac:dyDescent="0.25">
      <c r="A20" s="880"/>
      <c r="B20" s="781"/>
      <c r="C20" s="369" t="s">
        <v>24</v>
      </c>
      <c r="D20" s="259">
        <v>1</v>
      </c>
      <c r="E20" s="96">
        <v>60</v>
      </c>
      <c r="F20" s="432">
        <v>0.43333333333333335</v>
      </c>
      <c r="G20" s="551">
        <v>0.59090909090909094</v>
      </c>
      <c r="H20" s="44">
        <v>0.24122807017543857</v>
      </c>
      <c r="L20" s="362"/>
    </row>
    <row r="21" spans="1:12" ht="15.75" x14ac:dyDescent="0.25">
      <c r="A21" s="880"/>
      <c r="B21" s="781" t="s">
        <v>25</v>
      </c>
      <c r="C21" s="369" t="s">
        <v>26</v>
      </c>
      <c r="D21" s="259">
        <v>1</v>
      </c>
      <c r="E21" s="96">
        <v>90</v>
      </c>
      <c r="F21" s="432">
        <v>0.75185185185185188</v>
      </c>
      <c r="G21" s="551">
        <v>0.35294117647058826</v>
      </c>
      <c r="H21" s="44">
        <v>0.86776859504132231</v>
      </c>
      <c r="L21" s="362"/>
    </row>
    <row r="22" spans="1:12" ht="15.75" x14ac:dyDescent="0.25">
      <c r="A22" s="880"/>
      <c r="B22" s="781"/>
      <c r="C22" s="369" t="s">
        <v>27</v>
      </c>
      <c r="D22" s="259">
        <v>1</v>
      </c>
      <c r="E22" s="96">
        <v>90</v>
      </c>
      <c r="F22" s="432">
        <v>0.65185185185185179</v>
      </c>
      <c r="G22" s="551">
        <v>0.52941176470588236</v>
      </c>
      <c r="H22" s="44">
        <v>0.58199356913183276</v>
      </c>
      <c r="L22" s="362"/>
    </row>
    <row r="23" spans="1:12" ht="15.75" x14ac:dyDescent="0.25">
      <c r="A23" s="880"/>
      <c r="B23" s="781"/>
      <c r="C23" s="92" t="s">
        <v>149</v>
      </c>
      <c r="D23" s="554"/>
      <c r="E23" s="555"/>
      <c r="F23" s="436"/>
      <c r="G23" s="552"/>
      <c r="H23" s="173"/>
      <c r="L23" s="362"/>
    </row>
    <row r="24" spans="1:12" ht="15.75" x14ac:dyDescent="0.25">
      <c r="A24" s="878" t="s">
        <v>206</v>
      </c>
      <c r="B24" s="879"/>
      <c r="C24" s="879"/>
      <c r="D24" s="411">
        <v>8</v>
      </c>
      <c r="E24" s="430">
        <v>810</v>
      </c>
      <c r="F24" s="431">
        <v>0.46378600823045268</v>
      </c>
      <c r="G24" s="409">
        <v>0.48571428571428571</v>
      </c>
      <c r="H24" s="396">
        <v>0.4078947368421052</v>
      </c>
      <c r="L24" s="362"/>
    </row>
    <row r="25" spans="1:12" ht="15.75" x14ac:dyDescent="0.25">
      <c r="A25" s="880" t="s">
        <v>150</v>
      </c>
      <c r="B25" s="781" t="s">
        <v>29</v>
      </c>
      <c r="C25" s="91" t="s">
        <v>30</v>
      </c>
      <c r="D25" s="434"/>
      <c r="E25" s="435"/>
      <c r="F25" s="436"/>
      <c r="G25" s="552"/>
      <c r="H25" s="173"/>
      <c r="L25" s="362"/>
    </row>
    <row r="26" spans="1:12" ht="15.75" x14ac:dyDescent="0.25">
      <c r="A26" s="880"/>
      <c r="B26" s="781"/>
      <c r="C26" s="91" t="s">
        <v>31</v>
      </c>
      <c r="D26" s="434"/>
      <c r="E26" s="435"/>
      <c r="F26" s="436"/>
      <c r="G26" s="552"/>
      <c r="H26" s="173"/>
      <c r="L26" s="362"/>
    </row>
    <row r="27" spans="1:12" ht="15.75" x14ac:dyDescent="0.25">
      <c r="A27" s="880"/>
      <c r="B27" s="781"/>
      <c r="C27" s="91" t="s">
        <v>32</v>
      </c>
      <c r="D27" s="434"/>
      <c r="E27" s="435"/>
      <c r="F27" s="436"/>
      <c r="G27" s="552"/>
      <c r="H27" s="173"/>
      <c r="L27" s="362"/>
    </row>
    <row r="28" spans="1:12" ht="15.75" x14ac:dyDescent="0.25">
      <c r="A28" s="880"/>
      <c r="B28" s="781"/>
      <c r="C28" s="369" t="s">
        <v>33</v>
      </c>
      <c r="D28" s="259">
        <v>1</v>
      </c>
      <c r="E28" s="96">
        <v>120</v>
      </c>
      <c r="F28" s="432">
        <v>0.32777777777777778</v>
      </c>
      <c r="G28" s="551">
        <v>0.12820512820512819</v>
      </c>
      <c r="H28" s="44">
        <v>0.72727272727272729</v>
      </c>
      <c r="L28" s="362"/>
    </row>
    <row r="29" spans="1:12" ht="15.75" x14ac:dyDescent="0.25">
      <c r="A29" s="880"/>
      <c r="B29" s="781"/>
      <c r="C29" s="369" t="s">
        <v>151</v>
      </c>
      <c r="D29" s="259">
        <v>1</v>
      </c>
      <c r="E29" s="96">
        <v>105</v>
      </c>
      <c r="F29" s="432">
        <v>0.4507936507936508</v>
      </c>
      <c r="G29" s="551">
        <v>0.67391304347826086</v>
      </c>
      <c r="H29" s="44">
        <v>0.58192090395480234</v>
      </c>
      <c r="L29" s="362"/>
    </row>
    <row r="30" spans="1:12" ht="15.75" x14ac:dyDescent="0.25">
      <c r="A30" s="880"/>
      <c r="B30" s="781" t="s">
        <v>35</v>
      </c>
      <c r="C30" s="91" t="s">
        <v>36</v>
      </c>
      <c r="D30" s="434"/>
      <c r="E30" s="435"/>
      <c r="F30" s="436"/>
      <c r="G30" s="552"/>
      <c r="H30" s="173"/>
      <c r="L30" s="362"/>
    </row>
    <row r="31" spans="1:12" ht="15.75" x14ac:dyDescent="0.25">
      <c r="A31" s="880"/>
      <c r="B31" s="781"/>
      <c r="C31" s="91" t="s">
        <v>37</v>
      </c>
      <c r="D31" s="434"/>
      <c r="E31" s="435"/>
      <c r="F31" s="436"/>
      <c r="G31" s="552"/>
      <c r="H31" s="173"/>
      <c r="L31" s="362"/>
    </row>
    <row r="32" spans="1:12" ht="15.75" x14ac:dyDescent="0.25">
      <c r="A32" s="880"/>
      <c r="B32" s="781"/>
      <c r="C32" s="91" t="s">
        <v>38</v>
      </c>
      <c r="D32" s="434"/>
      <c r="E32" s="435"/>
      <c r="F32" s="436"/>
      <c r="G32" s="552"/>
      <c r="H32" s="173"/>
      <c r="L32" s="362"/>
    </row>
    <row r="33" spans="1:12" ht="15.75" x14ac:dyDescent="0.25">
      <c r="A33" s="880"/>
      <c r="B33" s="781"/>
      <c r="C33" s="91" t="s">
        <v>39</v>
      </c>
      <c r="D33" s="434"/>
      <c r="E33" s="435"/>
      <c r="F33" s="436"/>
      <c r="G33" s="552"/>
      <c r="H33" s="173"/>
      <c r="L33" s="362"/>
    </row>
    <row r="34" spans="1:12" ht="15.75" x14ac:dyDescent="0.25">
      <c r="A34" s="880"/>
      <c r="B34" s="781"/>
      <c r="C34" s="91" t="s">
        <v>40</v>
      </c>
      <c r="D34" s="434"/>
      <c r="E34" s="435"/>
      <c r="F34" s="436"/>
      <c r="G34" s="552"/>
      <c r="H34" s="173"/>
      <c r="L34" s="362"/>
    </row>
    <row r="35" spans="1:12" ht="15.75" x14ac:dyDescent="0.25">
      <c r="A35" s="880"/>
      <c r="B35" s="781"/>
      <c r="C35" s="679" t="s">
        <v>152</v>
      </c>
      <c r="D35" s="259">
        <v>1</v>
      </c>
      <c r="E35" s="96">
        <v>60</v>
      </c>
      <c r="F35" s="432">
        <v>0.7</v>
      </c>
      <c r="G35" s="551">
        <v>0.6</v>
      </c>
      <c r="H35" s="44">
        <v>0.23076923076923078</v>
      </c>
      <c r="L35" s="362"/>
    </row>
    <row r="36" spans="1:12" ht="15.75" x14ac:dyDescent="0.25">
      <c r="A36" s="880"/>
      <c r="B36" s="860" t="s">
        <v>42</v>
      </c>
      <c r="C36" s="91" t="s">
        <v>43</v>
      </c>
      <c r="D36" s="434"/>
      <c r="E36" s="435"/>
      <c r="F36" s="436"/>
      <c r="G36" s="552"/>
      <c r="H36" s="173"/>
      <c r="L36" s="362"/>
    </row>
    <row r="37" spans="1:12" ht="15.75" x14ac:dyDescent="0.25">
      <c r="A37" s="880"/>
      <c r="B37" s="860"/>
      <c r="C37" s="91" t="s">
        <v>44</v>
      </c>
      <c r="D37" s="434"/>
      <c r="E37" s="435"/>
      <c r="F37" s="436"/>
      <c r="G37" s="552"/>
      <c r="H37" s="173"/>
      <c r="L37" s="362"/>
    </row>
    <row r="38" spans="1:12" ht="15.75" x14ac:dyDescent="0.25">
      <c r="A38" s="880"/>
      <c r="B38" s="860"/>
      <c r="C38" s="91" t="s">
        <v>153</v>
      </c>
      <c r="D38" s="434"/>
      <c r="E38" s="435"/>
      <c r="F38" s="436"/>
      <c r="G38" s="552"/>
      <c r="H38" s="173"/>
      <c r="L38" s="362"/>
    </row>
    <row r="39" spans="1:12" ht="15.75" x14ac:dyDescent="0.25">
      <c r="A39" s="880"/>
      <c r="B39" s="860"/>
      <c r="C39" s="91" t="s">
        <v>46</v>
      </c>
      <c r="D39" s="434"/>
      <c r="E39" s="435"/>
      <c r="F39" s="436"/>
      <c r="G39" s="552"/>
      <c r="H39" s="173"/>
      <c r="L39" s="362"/>
    </row>
    <row r="40" spans="1:12" ht="15.75" x14ac:dyDescent="0.25">
      <c r="A40" s="878" t="s">
        <v>207</v>
      </c>
      <c r="B40" s="879"/>
      <c r="C40" s="879"/>
      <c r="D40" s="411">
        <v>3</v>
      </c>
      <c r="E40" s="430">
        <v>285</v>
      </c>
      <c r="F40" s="431">
        <v>0.45146198830409351</v>
      </c>
      <c r="G40" s="409">
        <v>0.43333333333333335</v>
      </c>
      <c r="H40" s="396">
        <v>0.51050420168067234</v>
      </c>
      <c r="L40" s="362"/>
    </row>
    <row r="41" spans="1:12" ht="15.75" x14ac:dyDescent="0.25">
      <c r="A41" s="880" t="s">
        <v>154</v>
      </c>
      <c r="B41" s="788" t="s">
        <v>47</v>
      </c>
      <c r="C41" s="369" t="s">
        <v>48</v>
      </c>
      <c r="D41" s="259">
        <v>1</v>
      </c>
      <c r="E41" s="96">
        <v>105</v>
      </c>
      <c r="F41" s="432">
        <v>0.63809523809523805</v>
      </c>
      <c r="G41" s="551">
        <v>0.34210526315789475</v>
      </c>
      <c r="H41" s="44">
        <v>0.54117647058823526</v>
      </c>
      <c r="L41" s="362"/>
    </row>
    <row r="42" spans="1:12" ht="15.75" x14ac:dyDescent="0.25">
      <c r="A42" s="880"/>
      <c r="B42" s="788"/>
      <c r="C42" s="369" t="s">
        <v>49</v>
      </c>
      <c r="D42" s="259">
        <v>1</v>
      </c>
      <c r="E42" s="96">
        <v>60</v>
      </c>
      <c r="F42" s="432">
        <v>0.46111111111111114</v>
      </c>
      <c r="G42" s="551">
        <v>0.32258064516129031</v>
      </c>
      <c r="H42" s="44">
        <v>0.3984375</v>
      </c>
      <c r="L42" s="362"/>
    </row>
    <row r="43" spans="1:12" ht="15.75" x14ac:dyDescent="0.25">
      <c r="A43" s="880"/>
      <c r="B43" s="788"/>
      <c r="C43" s="91" t="s">
        <v>50</v>
      </c>
      <c r="D43" s="554"/>
      <c r="E43" s="555"/>
      <c r="F43" s="436"/>
      <c r="G43" s="552"/>
      <c r="H43" s="173"/>
      <c r="L43" s="362"/>
    </row>
    <row r="44" spans="1:12" ht="15.75" x14ac:dyDescent="0.25">
      <c r="A44" s="880"/>
      <c r="B44" s="788"/>
      <c r="C44" s="91" t="s">
        <v>51</v>
      </c>
      <c r="D44" s="554"/>
      <c r="E44" s="555"/>
      <c r="F44" s="436"/>
      <c r="G44" s="552"/>
      <c r="H44" s="173"/>
      <c r="L44" s="362"/>
    </row>
    <row r="45" spans="1:12" ht="15.75" x14ac:dyDescent="0.25">
      <c r="A45" s="880"/>
      <c r="B45" s="788"/>
      <c r="C45" s="91" t="s">
        <v>52</v>
      </c>
      <c r="D45" s="554"/>
      <c r="E45" s="555"/>
      <c r="F45" s="436"/>
      <c r="G45" s="552"/>
      <c r="H45" s="173"/>
      <c r="L45" s="362"/>
    </row>
    <row r="46" spans="1:12" ht="15.75" x14ac:dyDescent="0.25">
      <c r="A46" s="880"/>
      <c r="B46" s="788"/>
      <c r="C46" s="91" t="s">
        <v>53</v>
      </c>
      <c r="D46" s="554"/>
      <c r="E46" s="555"/>
      <c r="F46" s="436"/>
      <c r="G46" s="552"/>
      <c r="H46" s="173"/>
      <c r="L46" s="362"/>
    </row>
    <row r="47" spans="1:12" ht="15.75" x14ac:dyDescent="0.25">
      <c r="A47" s="880"/>
      <c r="B47" s="788"/>
      <c r="C47" s="91" t="s">
        <v>54</v>
      </c>
      <c r="D47" s="554"/>
      <c r="E47" s="555"/>
      <c r="F47" s="436"/>
      <c r="G47" s="552"/>
      <c r="H47" s="173"/>
      <c r="L47" s="362"/>
    </row>
    <row r="48" spans="1:12" ht="15.75" x14ac:dyDescent="0.25">
      <c r="A48" s="880"/>
      <c r="B48" s="788"/>
      <c r="C48" s="92" t="s">
        <v>155</v>
      </c>
      <c r="D48" s="554"/>
      <c r="E48" s="555"/>
      <c r="F48" s="436"/>
      <c r="G48" s="552"/>
      <c r="H48" s="173"/>
      <c r="L48" s="362"/>
    </row>
    <row r="49" spans="1:12" ht="15.75" x14ac:dyDescent="0.25">
      <c r="A49" s="878" t="s">
        <v>208</v>
      </c>
      <c r="B49" s="879"/>
      <c r="C49" s="879"/>
      <c r="D49" s="411">
        <v>2</v>
      </c>
      <c r="E49" s="430">
        <v>165</v>
      </c>
      <c r="F49" s="431">
        <v>0.57373737373737377</v>
      </c>
      <c r="G49" s="409">
        <v>0.33333333333333331</v>
      </c>
      <c r="H49" s="396">
        <v>0.49347258485639683</v>
      </c>
      <c r="L49" s="362"/>
    </row>
    <row r="50" spans="1:12" ht="15.75" customHeight="1" x14ac:dyDescent="0.25">
      <c r="A50" s="880" t="s">
        <v>156</v>
      </c>
      <c r="B50" s="781" t="s">
        <v>56</v>
      </c>
      <c r="C50" s="369" t="s">
        <v>209</v>
      </c>
      <c r="D50" s="259">
        <v>1</v>
      </c>
      <c r="E50" s="96">
        <v>90</v>
      </c>
      <c r="F50" s="432">
        <v>0.52222222222222225</v>
      </c>
      <c r="G50" s="551">
        <v>0.5625</v>
      </c>
      <c r="H50" s="44">
        <v>0.8082191780821919</v>
      </c>
      <c r="L50" s="362"/>
    </row>
    <row r="51" spans="1:12" ht="15.75" x14ac:dyDescent="0.25">
      <c r="A51" s="880"/>
      <c r="B51" s="781"/>
      <c r="C51" s="91" t="s">
        <v>58</v>
      </c>
      <c r="D51" s="434"/>
      <c r="E51" s="435"/>
      <c r="F51" s="436"/>
      <c r="G51" s="552"/>
      <c r="H51" s="173"/>
      <c r="L51" s="362"/>
    </row>
    <row r="52" spans="1:12" ht="15.75" x14ac:dyDescent="0.25">
      <c r="A52" s="880"/>
      <c r="B52" s="781"/>
      <c r="C52" s="91" t="s">
        <v>157</v>
      </c>
      <c r="D52" s="434"/>
      <c r="E52" s="435"/>
      <c r="F52" s="436"/>
      <c r="G52" s="552"/>
      <c r="H52" s="173"/>
      <c r="L52" s="362"/>
    </row>
    <row r="53" spans="1:12" ht="15.75" x14ac:dyDescent="0.25">
      <c r="A53" s="880"/>
      <c r="B53" s="781" t="s">
        <v>60</v>
      </c>
      <c r="C53" s="91" t="s">
        <v>61</v>
      </c>
      <c r="D53" s="434"/>
      <c r="E53" s="435"/>
      <c r="F53" s="436"/>
      <c r="G53" s="552"/>
      <c r="H53" s="173"/>
      <c r="L53" s="362"/>
    </row>
    <row r="54" spans="1:12" ht="15.75" x14ac:dyDescent="0.25">
      <c r="A54" s="880"/>
      <c r="B54" s="781"/>
      <c r="C54" s="91" t="s">
        <v>62</v>
      </c>
      <c r="D54" s="434"/>
      <c r="E54" s="435"/>
      <c r="F54" s="436"/>
      <c r="G54" s="552"/>
      <c r="H54" s="173"/>
      <c r="L54" s="362"/>
    </row>
    <row r="55" spans="1:12" ht="15.75" x14ac:dyDescent="0.25">
      <c r="A55" s="880"/>
      <c r="B55" s="781"/>
      <c r="C55" s="91" t="s">
        <v>63</v>
      </c>
      <c r="D55" s="434"/>
      <c r="E55" s="435"/>
      <c r="F55" s="436"/>
      <c r="G55" s="552"/>
      <c r="H55" s="226"/>
      <c r="L55" s="362"/>
    </row>
    <row r="56" spans="1:12" ht="15.75" x14ac:dyDescent="0.25">
      <c r="A56" s="880"/>
      <c r="B56" s="781"/>
      <c r="C56" s="91" t="s">
        <v>64</v>
      </c>
      <c r="D56" s="434"/>
      <c r="E56" s="435"/>
      <c r="F56" s="436"/>
      <c r="G56" s="552"/>
      <c r="H56" s="173"/>
      <c r="L56" s="362"/>
    </row>
    <row r="57" spans="1:12" ht="15.75" x14ac:dyDescent="0.25">
      <c r="A57" s="880"/>
      <c r="B57" s="781"/>
      <c r="C57" s="91" t="s">
        <v>65</v>
      </c>
      <c r="D57" s="434"/>
      <c r="E57" s="435"/>
      <c r="F57" s="436"/>
      <c r="G57" s="552"/>
      <c r="H57" s="173"/>
      <c r="L57" s="362"/>
    </row>
    <row r="58" spans="1:12" ht="15.75" x14ac:dyDescent="0.25">
      <c r="A58" s="880"/>
      <c r="B58" s="781"/>
      <c r="C58" s="369" t="s">
        <v>66</v>
      </c>
      <c r="D58" s="259">
        <v>1</v>
      </c>
      <c r="E58" s="96">
        <v>120</v>
      </c>
      <c r="F58" s="432">
        <v>0.36388888888888887</v>
      </c>
      <c r="G58" s="551">
        <v>0.3</v>
      </c>
      <c r="H58" s="44">
        <v>0.40526315789473683</v>
      </c>
      <c r="L58" s="362"/>
    </row>
    <row r="59" spans="1:12" ht="15.75" x14ac:dyDescent="0.25">
      <c r="A59" s="880"/>
      <c r="B59" s="781" t="s">
        <v>67</v>
      </c>
      <c r="C59" s="369" t="s">
        <v>68</v>
      </c>
      <c r="D59" s="259">
        <v>1</v>
      </c>
      <c r="E59" s="96">
        <v>90</v>
      </c>
      <c r="F59" s="432">
        <v>0.45925925925925931</v>
      </c>
      <c r="G59" s="551">
        <v>0.45454545454545453</v>
      </c>
      <c r="H59" s="44">
        <v>0.26178010471204194</v>
      </c>
      <c r="L59" s="362"/>
    </row>
    <row r="60" spans="1:12" ht="15.75" x14ac:dyDescent="0.25">
      <c r="A60" s="880"/>
      <c r="B60" s="781"/>
      <c r="C60" s="91" t="s">
        <v>69</v>
      </c>
      <c r="D60" s="434"/>
      <c r="E60" s="435"/>
      <c r="F60" s="436"/>
      <c r="G60" s="552"/>
      <c r="H60" s="173"/>
      <c r="L60" s="362"/>
    </row>
    <row r="61" spans="1:12" ht="15.75" x14ac:dyDescent="0.25">
      <c r="A61" s="880"/>
      <c r="B61" s="781"/>
      <c r="C61" s="91" t="s">
        <v>70</v>
      </c>
      <c r="D61" s="434"/>
      <c r="E61" s="435"/>
      <c r="F61" s="436"/>
      <c r="G61" s="552"/>
      <c r="H61" s="173"/>
      <c r="L61" s="362"/>
    </row>
    <row r="62" spans="1:12" ht="15.75" x14ac:dyDescent="0.25">
      <c r="A62" s="880"/>
      <c r="B62" s="781"/>
      <c r="C62" s="91" t="s">
        <v>158</v>
      </c>
      <c r="D62" s="434"/>
      <c r="E62" s="435"/>
      <c r="F62" s="436"/>
      <c r="G62" s="552"/>
      <c r="H62" s="173"/>
      <c r="L62" s="362"/>
    </row>
    <row r="63" spans="1:12" ht="15.75" customHeight="1" x14ac:dyDescent="0.25">
      <c r="A63" s="880"/>
      <c r="B63" s="781" t="s">
        <v>159</v>
      </c>
      <c r="C63" s="91" t="s">
        <v>160</v>
      </c>
      <c r="D63" s="434"/>
      <c r="E63" s="435"/>
      <c r="F63" s="436"/>
      <c r="G63" s="552"/>
      <c r="H63" s="173"/>
      <c r="L63" s="362"/>
    </row>
    <row r="64" spans="1:12" ht="15.75" x14ac:dyDescent="0.25">
      <c r="A64" s="880"/>
      <c r="B64" s="781"/>
      <c r="C64" s="369" t="s">
        <v>74</v>
      </c>
      <c r="D64" s="259">
        <v>3</v>
      </c>
      <c r="E64" s="96">
        <v>240</v>
      </c>
      <c r="F64" s="432">
        <v>0.24296296296296296</v>
      </c>
      <c r="G64" s="551">
        <v>0.5</v>
      </c>
      <c r="H64" s="44">
        <v>0.30069930069930073</v>
      </c>
      <c r="L64" s="362"/>
    </row>
    <row r="65" spans="1:12" ht="15.75" x14ac:dyDescent="0.25">
      <c r="A65" s="880"/>
      <c r="B65" s="781"/>
      <c r="C65" s="369" t="s">
        <v>161</v>
      </c>
      <c r="D65" s="259">
        <v>1</v>
      </c>
      <c r="E65" s="96">
        <v>75</v>
      </c>
      <c r="F65" s="432">
        <v>0.59111111111111114</v>
      </c>
      <c r="G65" s="551">
        <v>0.625</v>
      </c>
      <c r="H65" s="44">
        <v>0.54666666666666663</v>
      </c>
      <c r="L65" s="362"/>
    </row>
    <row r="66" spans="1:12" ht="15.75" x14ac:dyDescent="0.25">
      <c r="A66" s="878" t="s">
        <v>210</v>
      </c>
      <c r="B66" s="879"/>
      <c r="C66" s="879"/>
      <c r="D66" s="411">
        <v>7</v>
      </c>
      <c r="E66" s="430">
        <v>615</v>
      </c>
      <c r="F66" s="431">
        <v>0.36093750000000002</v>
      </c>
      <c r="G66" s="409">
        <v>0.5</v>
      </c>
      <c r="H66" s="396">
        <v>0.42886812045690559</v>
      </c>
      <c r="L66" s="362"/>
    </row>
    <row r="67" spans="1:12" ht="15.75" x14ac:dyDescent="0.25">
      <c r="A67" s="880" t="s">
        <v>162</v>
      </c>
      <c r="B67" s="372" t="s">
        <v>163</v>
      </c>
      <c r="C67" s="369" t="s">
        <v>164</v>
      </c>
      <c r="D67" s="259">
        <v>2</v>
      </c>
      <c r="E67" s="96">
        <v>210</v>
      </c>
      <c r="F67" s="432">
        <v>0.40317460317460319</v>
      </c>
      <c r="G67" s="551">
        <v>0.52777777777777779</v>
      </c>
      <c r="H67" s="44">
        <v>0.4524590163934426</v>
      </c>
      <c r="L67" s="362"/>
    </row>
    <row r="68" spans="1:12" ht="15.75" customHeight="1" x14ac:dyDescent="0.25">
      <c r="A68" s="880"/>
      <c r="B68" s="781" t="s">
        <v>78</v>
      </c>
      <c r="C68" s="369" t="s">
        <v>165</v>
      </c>
      <c r="D68" s="259">
        <v>1</v>
      </c>
      <c r="E68" s="96">
        <v>120</v>
      </c>
      <c r="F68" s="432">
        <v>0.56111111111111112</v>
      </c>
      <c r="G68" s="551">
        <v>0.73170731707317072</v>
      </c>
      <c r="H68" s="44">
        <v>0.34615384615384615</v>
      </c>
      <c r="L68" s="362"/>
    </row>
    <row r="69" spans="1:12" ht="15.75" x14ac:dyDescent="0.25">
      <c r="A69" s="880"/>
      <c r="B69" s="781"/>
      <c r="C69" s="91" t="s">
        <v>80</v>
      </c>
      <c r="D69" s="434"/>
      <c r="E69" s="435"/>
      <c r="F69" s="436"/>
      <c r="G69" s="552"/>
      <c r="H69" s="173"/>
      <c r="L69" s="362"/>
    </row>
    <row r="70" spans="1:12" ht="15.75" x14ac:dyDescent="0.25">
      <c r="A70" s="880"/>
      <c r="B70" s="781" t="s">
        <v>81</v>
      </c>
      <c r="C70" s="369" t="s">
        <v>83</v>
      </c>
      <c r="D70" s="259">
        <v>1</v>
      </c>
      <c r="E70" s="96">
        <v>60</v>
      </c>
      <c r="F70" s="432">
        <v>0.55555555555555558</v>
      </c>
      <c r="G70" s="551">
        <v>0.375</v>
      </c>
      <c r="H70" s="44">
        <v>0.53741496598639449</v>
      </c>
      <c r="L70" s="362"/>
    </row>
    <row r="71" spans="1:12" ht="15.75" x14ac:dyDescent="0.25">
      <c r="A71" s="880"/>
      <c r="B71" s="781"/>
      <c r="C71" s="369" t="s">
        <v>82</v>
      </c>
      <c r="D71" s="259">
        <v>1</v>
      </c>
      <c r="E71" s="96">
        <v>105</v>
      </c>
      <c r="F71" s="432">
        <v>0.51111111111111107</v>
      </c>
      <c r="G71" s="551">
        <v>0.58333333333333337</v>
      </c>
      <c r="H71" s="44">
        <v>0.43143812709030099</v>
      </c>
      <c r="L71" s="362"/>
    </row>
    <row r="72" spans="1:12" ht="15.75" x14ac:dyDescent="0.25">
      <c r="A72" s="880"/>
      <c r="B72" s="781" t="s">
        <v>84</v>
      </c>
      <c r="C72" s="369" t="s">
        <v>85</v>
      </c>
      <c r="D72" s="259">
        <v>1</v>
      </c>
      <c r="E72" s="96">
        <v>75</v>
      </c>
      <c r="F72" s="432">
        <v>0.51111111111111118</v>
      </c>
      <c r="G72" s="551">
        <v>0.53846153846153844</v>
      </c>
      <c r="H72" s="44">
        <v>0.32142857142857145</v>
      </c>
      <c r="L72" s="362"/>
    </row>
    <row r="73" spans="1:12" ht="15.75" x14ac:dyDescent="0.25">
      <c r="A73" s="880"/>
      <c r="B73" s="781"/>
      <c r="C73" s="369" t="s">
        <v>86</v>
      </c>
      <c r="D73" s="259">
        <v>1</v>
      </c>
      <c r="E73" s="96">
        <v>120</v>
      </c>
      <c r="F73" s="432">
        <v>0.4</v>
      </c>
      <c r="G73" s="551">
        <v>0.5</v>
      </c>
      <c r="H73" s="44">
        <v>0.32217573221757323</v>
      </c>
      <c r="L73" s="362"/>
    </row>
    <row r="74" spans="1:12" ht="15.75" x14ac:dyDescent="0.25">
      <c r="A74" s="880"/>
      <c r="B74" s="781" t="s">
        <v>87</v>
      </c>
      <c r="C74" s="369" t="s">
        <v>88</v>
      </c>
      <c r="D74" s="434"/>
      <c r="E74" s="435"/>
      <c r="F74" s="436"/>
      <c r="G74" s="552"/>
      <c r="H74" s="173"/>
      <c r="L74" s="362"/>
    </row>
    <row r="75" spans="1:12" ht="15.75" x14ac:dyDescent="0.25">
      <c r="A75" s="880"/>
      <c r="B75" s="781"/>
      <c r="C75" s="369" t="s">
        <v>89</v>
      </c>
      <c r="D75" s="259">
        <v>1</v>
      </c>
      <c r="E75" s="96">
        <v>120</v>
      </c>
      <c r="F75" s="432">
        <v>0.68333333333333335</v>
      </c>
      <c r="G75" s="551">
        <v>0.66666666666666663</v>
      </c>
      <c r="H75" s="44">
        <v>0.4281150159744409</v>
      </c>
      <c r="L75" s="362"/>
    </row>
    <row r="76" spans="1:12" ht="15.75" x14ac:dyDescent="0.25">
      <c r="A76" s="880"/>
      <c r="B76" s="781"/>
      <c r="C76" s="679" t="s">
        <v>90</v>
      </c>
      <c r="D76" s="259">
        <v>1</v>
      </c>
      <c r="E76" s="96">
        <v>120</v>
      </c>
      <c r="F76" s="432">
        <v>0.5722222222222223</v>
      </c>
      <c r="G76" s="551">
        <v>0.6428571428571429</v>
      </c>
      <c r="H76" s="44">
        <v>0.31612903225806449</v>
      </c>
      <c r="L76" s="362"/>
    </row>
    <row r="77" spans="1:12" ht="15.75" x14ac:dyDescent="0.25">
      <c r="A77" s="880"/>
      <c r="B77" s="781"/>
      <c r="C77" s="93" t="s">
        <v>166</v>
      </c>
      <c r="D77" s="434"/>
      <c r="E77" s="435"/>
      <c r="F77" s="436"/>
      <c r="G77" s="552"/>
      <c r="H77" s="173"/>
      <c r="L77" s="362"/>
    </row>
    <row r="78" spans="1:12" ht="15.75" x14ac:dyDescent="0.25">
      <c r="A78" s="880"/>
      <c r="B78" s="781" t="s">
        <v>167</v>
      </c>
      <c r="C78" s="369" t="s">
        <v>93</v>
      </c>
      <c r="D78" s="259">
        <v>1</v>
      </c>
      <c r="E78" s="96">
        <v>120</v>
      </c>
      <c r="F78" s="432">
        <v>0.2638888888888889</v>
      </c>
      <c r="G78" s="551">
        <v>0.75</v>
      </c>
      <c r="H78" s="44">
        <v>0.32335329341317365</v>
      </c>
      <c r="L78" s="362"/>
    </row>
    <row r="79" spans="1:12" ht="15.75" x14ac:dyDescent="0.25">
      <c r="A79" s="880"/>
      <c r="B79" s="781"/>
      <c r="C79" s="369" t="s">
        <v>168</v>
      </c>
      <c r="D79" s="259">
        <v>1</v>
      </c>
      <c r="E79" s="96">
        <v>120</v>
      </c>
      <c r="F79" s="432">
        <v>0.66388888888888897</v>
      </c>
      <c r="G79" s="551">
        <v>0.45945945945945948</v>
      </c>
      <c r="H79" s="44">
        <v>0.41359773371104813</v>
      </c>
      <c r="L79" s="362"/>
    </row>
    <row r="80" spans="1:12" ht="15.75" x14ac:dyDescent="0.25">
      <c r="A80" s="880"/>
      <c r="B80" s="781"/>
      <c r="C80" s="369" t="s">
        <v>169</v>
      </c>
      <c r="D80" s="259">
        <v>1</v>
      </c>
      <c r="E80" s="96">
        <v>60</v>
      </c>
      <c r="F80" s="432">
        <v>0.98333333333333328</v>
      </c>
      <c r="G80" s="551">
        <v>0.4375</v>
      </c>
      <c r="H80" s="44">
        <v>0.36434108527131781</v>
      </c>
      <c r="L80" s="362"/>
    </row>
    <row r="81" spans="1:12" ht="15.75" x14ac:dyDescent="0.25">
      <c r="A81" s="880"/>
      <c r="B81" s="781" t="s">
        <v>170</v>
      </c>
      <c r="C81" s="369" t="s">
        <v>172</v>
      </c>
      <c r="D81" s="259">
        <v>1</v>
      </c>
      <c r="E81" s="96">
        <v>75</v>
      </c>
      <c r="F81" s="432">
        <v>0.73333333333333328</v>
      </c>
      <c r="G81" s="551">
        <v>0.34482758620689657</v>
      </c>
      <c r="H81" s="44">
        <v>0.63197026022304825</v>
      </c>
      <c r="L81" s="362"/>
    </row>
    <row r="82" spans="1:12" ht="15.75" x14ac:dyDescent="0.25">
      <c r="A82" s="880"/>
      <c r="B82" s="781"/>
      <c r="C82" s="369" t="s">
        <v>171</v>
      </c>
      <c r="D82" s="259">
        <v>1</v>
      </c>
      <c r="E82" s="96">
        <v>75</v>
      </c>
      <c r="F82" s="432">
        <v>0.32</v>
      </c>
      <c r="G82" s="551">
        <v>0.42857142857142855</v>
      </c>
      <c r="H82" s="44">
        <v>0.70476190476190481</v>
      </c>
      <c r="L82" s="362"/>
    </row>
    <row r="83" spans="1:12" ht="15.75" x14ac:dyDescent="0.25">
      <c r="A83" s="880"/>
      <c r="B83" s="781"/>
      <c r="C83" s="369" t="s">
        <v>173</v>
      </c>
      <c r="D83" s="260">
        <v>1</v>
      </c>
      <c r="E83" s="91">
        <v>120</v>
      </c>
      <c r="F83" s="432">
        <v>0.72222222222222221</v>
      </c>
      <c r="G83" s="551">
        <v>0.45833333333333331</v>
      </c>
      <c r="H83" s="44">
        <v>0.89224137931034486</v>
      </c>
      <c r="L83" s="362"/>
    </row>
    <row r="84" spans="1:12" ht="15.75" x14ac:dyDescent="0.25">
      <c r="A84" s="878" t="s">
        <v>211</v>
      </c>
      <c r="B84" s="879"/>
      <c r="C84" s="879"/>
      <c r="D84" s="411">
        <v>15</v>
      </c>
      <c r="E84" s="437">
        <v>1500</v>
      </c>
      <c r="F84" s="431">
        <v>0.53764172335600913</v>
      </c>
      <c r="G84" s="409">
        <v>0.53739612188365649</v>
      </c>
      <c r="H84" s="396">
        <v>0.44897959183673475</v>
      </c>
      <c r="L84" s="362"/>
    </row>
    <row r="85" spans="1:12" ht="15.75" x14ac:dyDescent="0.25">
      <c r="A85" s="880" t="s">
        <v>174</v>
      </c>
      <c r="B85" s="781" t="s">
        <v>100</v>
      </c>
      <c r="C85" s="96" t="s">
        <v>101</v>
      </c>
      <c r="D85" s="434"/>
      <c r="E85" s="435"/>
      <c r="F85" s="436"/>
      <c r="G85" s="552"/>
      <c r="H85" s="173"/>
      <c r="L85" s="362"/>
    </row>
    <row r="86" spans="1:12" ht="15.75" x14ac:dyDescent="0.25">
      <c r="A86" s="880"/>
      <c r="B86" s="781"/>
      <c r="C86" s="91" t="s">
        <v>102</v>
      </c>
      <c r="D86" s="434"/>
      <c r="E86" s="435"/>
      <c r="F86" s="436"/>
      <c r="G86" s="552"/>
      <c r="H86" s="173"/>
      <c r="L86" s="362"/>
    </row>
    <row r="87" spans="1:12" ht="15.75" x14ac:dyDescent="0.25">
      <c r="A87" s="880"/>
      <c r="B87" s="781"/>
      <c r="C87" s="369" t="s">
        <v>103</v>
      </c>
      <c r="D87" s="259">
        <v>2</v>
      </c>
      <c r="E87" s="96">
        <v>180</v>
      </c>
      <c r="F87" s="432">
        <v>0.57407407407407407</v>
      </c>
      <c r="G87" s="551">
        <v>0.31578947368421051</v>
      </c>
      <c r="H87" s="44">
        <v>0.46575342465753417</v>
      </c>
      <c r="L87" s="362"/>
    </row>
    <row r="88" spans="1:12" ht="15.75" x14ac:dyDescent="0.25">
      <c r="A88" s="880"/>
      <c r="B88" s="372" t="s">
        <v>104</v>
      </c>
      <c r="C88" s="369" t="s">
        <v>105</v>
      </c>
      <c r="D88" s="259">
        <v>1</v>
      </c>
      <c r="E88" s="96">
        <v>120</v>
      </c>
      <c r="F88" s="432">
        <v>0.49166666666666664</v>
      </c>
      <c r="G88" s="551">
        <v>0.30952380952380953</v>
      </c>
      <c r="H88" s="44">
        <v>0.55287009063444115</v>
      </c>
      <c r="L88" s="362"/>
    </row>
    <row r="89" spans="1:12" ht="15.75" x14ac:dyDescent="0.25">
      <c r="A89" s="880"/>
      <c r="B89" s="781" t="s">
        <v>175</v>
      </c>
      <c r="C89" s="91" t="s">
        <v>107</v>
      </c>
      <c r="D89" s="434"/>
      <c r="E89" s="435"/>
      <c r="F89" s="436"/>
      <c r="G89" s="552"/>
      <c r="H89" s="173"/>
      <c r="L89" s="362"/>
    </row>
    <row r="90" spans="1:12" ht="15.75" x14ac:dyDescent="0.25">
      <c r="A90" s="880"/>
      <c r="B90" s="781"/>
      <c r="C90" s="91" t="s">
        <v>108</v>
      </c>
      <c r="D90" s="434"/>
      <c r="E90" s="435"/>
      <c r="F90" s="436"/>
      <c r="G90" s="552"/>
      <c r="H90" s="173"/>
      <c r="L90" s="362"/>
    </row>
    <row r="91" spans="1:12" ht="15.75" x14ac:dyDescent="0.25">
      <c r="A91" s="880"/>
      <c r="B91" s="781"/>
      <c r="C91" s="369" t="s">
        <v>176</v>
      </c>
      <c r="D91" s="259">
        <v>1</v>
      </c>
      <c r="E91" s="96">
        <v>60</v>
      </c>
      <c r="F91" s="432">
        <v>0.26666666666666666</v>
      </c>
      <c r="G91" s="551">
        <v>0</v>
      </c>
      <c r="H91" s="44">
        <v>0.41052631578947368</v>
      </c>
      <c r="L91" s="362"/>
    </row>
    <row r="92" spans="1:12" ht="15.75" x14ac:dyDescent="0.25">
      <c r="A92" s="878" t="s">
        <v>212</v>
      </c>
      <c r="B92" s="879"/>
      <c r="C92" s="879"/>
      <c r="D92" s="411">
        <v>4</v>
      </c>
      <c r="E92" s="411">
        <v>360</v>
      </c>
      <c r="F92" s="433">
        <v>0.49537037037037041</v>
      </c>
      <c r="G92" s="409">
        <v>0.30097087378640774</v>
      </c>
      <c r="H92" s="396">
        <v>0.49092849519743859</v>
      </c>
      <c r="L92" s="362"/>
    </row>
    <row r="93" spans="1:12" ht="15.75" x14ac:dyDescent="0.25">
      <c r="A93" s="880" t="s">
        <v>177</v>
      </c>
      <c r="B93" s="781" t="s">
        <v>110</v>
      </c>
      <c r="C93" s="369" t="s">
        <v>111</v>
      </c>
      <c r="D93" s="259">
        <v>1</v>
      </c>
      <c r="E93" s="96">
        <v>120</v>
      </c>
      <c r="F93" s="432">
        <v>0.67222222222222228</v>
      </c>
      <c r="G93" s="551">
        <v>0.69565217391304346</v>
      </c>
      <c r="H93" s="44">
        <v>0.43928571428571433</v>
      </c>
      <c r="L93" s="362"/>
    </row>
    <row r="94" spans="1:12" ht="15.75" x14ac:dyDescent="0.25">
      <c r="A94" s="880"/>
      <c r="B94" s="781"/>
      <c r="C94" s="369" t="s">
        <v>112</v>
      </c>
      <c r="D94" s="259">
        <v>2</v>
      </c>
      <c r="E94" s="96">
        <v>195</v>
      </c>
      <c r="F94" s="432">
        <v>0.56851851851851853</v>
      </c>
      <c r="G94" s="551">
        <v>0.80952380952380953</v>
      </c>
      <c r="H94" s="44">
        <v>0.42289719626168226</v>
      </c>
      <c r="L94" s="362"/>
    </row>
    <row r="95" spans="1:12" ht="15.75" x14ac:dyDescent="0.25">
      <c r="A95" s="880"/>
      <c r="B95" s="781"/>
      <c r="C95" s="369" t="s">
        <v>178</v>
      </c>
      <c r="D95" s="259">
        <v>1</v>
      </c>
      <c r="E95" s="96">
        <v>105</v>
      </c>
      <c r="F95" s="432">
        <v>0.67301587301587307</v>
      </c>
      <c r="G95" s="551">
        <v>1</v>
      </c>
      <c r="H95" s="44">
        <v>0.36603773584905663</v>
      </c>
      <c r="L95" s="362"/>
    </row>
    <row r="96" spans="1:12" ht="15.75" customHeight="1" x14ac:dyDescent="0.25">
      <c r="A96" s="880"/>
      <c r="B96" s="781" t="s">
        <v>114</v>
      </c>
      <c r="C96" s="369" t="s">
        <v>179</v>
      </c>
      <c r="D96" s="259">
        <v>1</v>
      </c>
      <c r="E96" s="96">
        <v>90</v>
      </c>
      <c r="F96" s="432">
        <v>0.33333333333333331</v>
      </c>
      <c r="G96" s="551">
        <v>0.58823529411764708</v>
      </c>
      <c r="H96" s="44">
        <v>0.53488372093023251</v>
      </c>
      <c r="L96" s="362"/>
    </row>
    <row r="97" spans="1:110" ht="15.75" x14ac:dyDescent="0.25">
      <c r="A97" s="880"/>
      <c r="B97" s="781"/>
      <c r="C97" s="369" t="s">
        <v>116</v>
      </c>
      <c r="D97" s="259">
        <v>2</v>
      </c>
      <c r="E97" s="96">
        <v>210</v>
      </c>
      <c r="F97" s="432">
        <v>0.42539682539682538</v>
      </c>
      <c r="G97" s="551">
        <v>0.55882352941176472</v>
      </c>
      <c r="H97" s="44">
        <v>0.74242424242424243</v>
      </c>
      <c r="L97" s="362"/>
    </row>
    <row r="98" spans="1:110" ht="15.75" x14ac:dyDescent="0.25">
      <c r="A98" s="880"/>
      <c r="B98" s="781"/>
      <c r="C98" s="91" t="s">
        <v>117</v>
      </c>
      <c r="D98" s="434"/>
      <c r="E98" s="435"/>
      <c r="F98" s="436"/>
      <c r="G98" s="552"/>
      <c r="H98" s="173"/>
      <c r="L98" s="362"/>
    </row>
    <row r="99" spans="1:110" ht="15.75" x14ac:dyDescent="0.25">
      <c r="A99" s="880"/>
      <c r="B99" s="781" t="s">
        <v>180</v>
      </c>
      <c r="C99" s="369" t="s">
        <v>181</v>
      </c>
      <c r="D99" s="259">
        <v>2</v>
      </c>
      <c r="E99" s="96">
        <v>225</v>
      </c>
      <c r="F99" s="432">
        <v>0.54666666666666663</v>
      </c>
      <c r="G99" s="551">
        <v>0.55555555555555558</v>
      </c>
      <c r="H99" s="44">
        <v>0.49315068493150682</v>
      </c>
      <c r="L99" s="362"/>
    </row>
    <row r="100" spans="1:110" ht="15.75" x14ac:dyDescent="0.25">
      <c r="A100" s="880"/>
      <c r="B100" s="781"/>
      <c r="C100" s="369" t="s">
        <v>120</v>
      </c>
      <c r="D100" s="259">
        <v>1</v>
      </c>
      <c r="E100" s="96">
        <v>105</v>
      </c>
      <c r="F100" s="432">
        <v>0.580952380952381</v>
      </c>
      <c r="G100" s="551">
        <v>0.45454545454545453</v>
      </c>
      <c r="H100" s="44">
        <v>0.37991266375545851</v>
      </c>
      <c r="L100" s="362"/>
    </row>
    <row r="101" spans="1:110" ht="15.75" x14ac:dyDescent="0.25">
      <c r="A101" s="880"/>
      <c r="B101" s="781" t="s">
        <v>121</v>
      </c>
      <c r="C101" s="369" t="s">
        <v>182</v>
      </c>
      <c r="D101" s="259">
        <v>2</v>
      </c>
      <c r="E101" s="96">
        <v>195</v>
      </c>
      <c r="F101" s="432">
        <v>0.58803418803418805</v>
      </c>
      <c r="G101" s="551">
        <v>0.65714285714285714</v>
      </c>
      <c r="H101" s="44">
        <v>0.34280303030303033</v>
      </c>
      <c r="L101" s="362"/>
    </row>
    <row r="102" spans="1:110" ht="15.75" x14ac:dyDescent="0.25">
      <c r="A102" s="880"/>
      <c r="B102" s="781"/>
      <c r="C102" s="369" t="s">
        <v>183</v>
      </c>
      <c r="D102" s="259">
        <v>1</v>
      </c>
      <c r="E102" s="96">
        <v>75</v>
      </c>
      <c r="F102" s="432">
        <v>0.72444444444444445</v>
      </c>
      <c r="G102" s="551">
        <v>1</v>
      </c>
      <c r="H102" s="44">
        <v>0.65217391304347827</v>
      </c>
      <c r="L102" s="362"/>
    </row>
    <row r="103" spans="1:110" ht="15.75" x14ac:dyDescent="0.25">
      <c r="A103" s="880"/>
      <c r="B103" s="781" t="s">
        <v>124</v>
      </c>
      <c r="C103" s="91" t="s">
        <v>125</v>
      </c>
      <c r="D103" s="434"/>
      <c r="E103" s="435"/>
      <c r="F103" s="436"/>
      <c r="G103" s="552"/>
      <c r="H103" s="173"/>
      <c r="L103" s="362"/>
    </row>
    <row r="104" spans="1:110" ht="15.75" x14ac:dyDescent="0.25">
      <c r="A104" s="880"/>
      <c r="B104" s="781"/>
      <c r="C104" s="369" t="s">
        <v>126</v>
      </c>
      <c r="D104" s="259">
        <v>1</v>
      </c>
      <c r="E104" s="96">
        <v>90</v>
      </c>
      <c r="F104" s="432">
        <v>0.55185185185185182</v>
      </c>
      <c r="G104" s="551">
        <v>0.61538461538461542</v>
      </c>
      <c r="H104" s="44">
        <v>0.28823529411764703</v>
      </c>
      <c r="L104" s="362"/>
    </row>
    <row r="105" spans="1:110" ht="15.75" x14ac:dyDescent="0.25">
      <c r="A105" s="880"/>
      <c r="B105" s="781" t="s">
        <v>127</v>
      </c>
      <c r="C105" s="93" t="s">
        <v>128</v>
      </c>
      <c r="D105" s="434"/>
      <c r="E105" s="435"/>
      <c r="F105" s="436"/>
      <c r="G105" s="552"/>
      <c r="H105" s="173"/>
      <c r="L105" s="362"/>
    </row>
    <row r="106" spans="1:110" ht="15.75" x14ac:dyDescent="0.25">
      <c r="A106" s="880"/>
      <c r="B106" s="781"/>
      <c r="C106" s="679" t="s">
        <v>129</v>
      </c>
      <c r="D106" s="259">
        <v>1</v>
      </c>
      <c r="E106" s="96">
        <v>60</v>
      </c>
      <c r="F106" s="432">
        <v>0.57777777777777772</v>
      </c>
      <c r="G106" s="551">
        <v>0.7857142857142857</v>
      </c>
      <c r="H106" s="44">
        <v>0.4183006535947712</v>
      </c>
      <c r="L106" s="362"/>
    </row>
    <row r="107" spans="1:110" ht="15.75" x14ac:dyDescent="0.25">
      <c r="A107" s="880"/>
      <c r="B107" s="781"/>
      <c r="C107" s="93" t="s">
        <v>184</v>
      </c>
      <c r="D107" s="434"/>
      <c r="E107" s="435"/>
      <c r="F107" s="436"/>
      <c r="G107" s="552"/>
      <c r="H107" s="173"/>
      <c r="L107" s="362"/>
    </row>
    <row r="108" spans="1:110" ht="15.75" x14ac:dyDescent="0.25">
      <c r="A108" s="878" t="s">
        <v>213</v>
      </c>
      <c r="B108" s="879"/>
      <c r="C108" s="879"/>
      <c r="D108" s="411">
        <v>15</v>
      </c>
      <c r="E108" s="408">
        <v>1470</v>
      </c>
      <c r="F108" s="433">
        <v>0.55693012600229097</v>
      </c>
      <c r="G108" s="409">
        <v>0.63043478260869568</v>
      </c>
      <c r="H108" s="396">
        <v>0.46441495778045844</v>
      </c>
      <c r="L108" s="362"/>
    </row>
    <row r="109" spans="1:110" ht="15.75" x14ac:dyDescent="0.25">
      <c r="A109" s="881" t="s">
        <v>185</v>
      </c>
      <c r="B109" s="881"/>
      <c r="C109" s="881"/>
      <c r="D109" s="411">
        <v>59</v>
      </c>
      <c r="E109" s="408">
        <v>5640</v>
      </c>
      <c r="F109" s="433">
        <v>0.49851720047449583</v>
      </c>
      <c r="G109" s="409">
        <v>0.49874266554903607</v>
      </c>
      <c r="H109" s="396">
        <v>0.45211155378486062</v>
      </c>
      <c r="I109" s="579"/>
      <c r="J109" s="4"/>
      <c r="K109" s="4"/>
      <c r="L109" s="362"/>
    </row>
    <row r="110" spans="1:110" s="3" customFormat="1" x14ac:dyDescent="0.25">
      <c r="A110" s="34" t="s">
        <v>186</v>
      </c>
      <c r="B110" s="574" t="s">
        <v>374</v>
      </c>
      <c r="C110" s="12"/>
      <c r="D110" s="12"/>
      <c r="E110" s="12"/>
      <c r="F110" s="9"/>
      <c r="I110" s="361"/>
      <c r="J110" s="361"/>
      <c r="K110" s="361"/>
      <c r="L110" s="361"/>
      <c r="M110" s="361"/>
      <c r="N110" s="361"/>
      <c r="O110" s="361"/>
      <c r="P110" s="361"/>
      <c r="Q110" s="361"/>
      <c r="R110" s="361"/>
      <c r="S110" s="361"/>
      <c r="T110" s="361"/>
      <c r="U110" s="361"/>
      <c r="V110" s="361"/>
      <c r="W110" s="361"/>
      <c r="X110" s="361"/>
      <c r="Y110" s="361"/>
      <c r="Z110" s="361"/>
      <c r="AA110" s="361"/>
      <c r="AB110" s="361"/>
      <c r="AC110" s="361"/>
      <c r="AD110" s="361"/>
      <c r="AE110" s="361"/>
      <c r="AF110" s="361"/>
      <c r="AG110" s="361"/>
      <c r="AH110" s="361"/>
      <c r="AI110" s="361"/>
      <c r="AJ110" s="361"/>
      <c r="AK110" s="361"/>
      <c r="AL110" s="361"/>
      <c r="AM110" s="361"/>
      <c r="AN110" s="361"/>
      <c r="AO110" s="361"/>
      <c r="AP110" s="361"/>
      <c r="AQ110" s="361"/>
      <c r="AR110" s="361"/>
      <c r="AS110" s="361"/>
      <c r="AT110" s="361"/>
      <c r="AU110" s="361"/>
      <c r="AV110" s="361"/>
      <c r="AW110" s="361"/>
      <c r="AX110" s="361"/>
      <c r="AY110" s="361"/>
      <c r="AZ110" s="361"/>
      <c r="BA110" s="361"/>
      <c r="BB110" s="361"/>
      <c r="BC110" s="361"/>
      <c r="BD110" s="361"/>
      <c r="BE110" s="361"/>
      <c r="BF110" s="361"/>
      <c r="BG110" s="361"/>
      <c r="BH110" s="361"/>
      <c r="BI110" s="361"/>
      <c r="BJ110" s="361"/>
      <c r="BK110" s="361"/>
      <c r="BL110" s="361"/>
      <c r="BM110" s="361"/>
      <c r="BN110" s="361"/>
      <c r="BO110" s="361"/>
      <c r="BP110" s="361"/>
      <c r="BQ110" s="361"/>
      <c r="BR110" s="361"/>
      <c r="BS110" s="361"/>
      <c r="BT110" s="361"/>
      <c r="BU110" s="361"/>
      <c r="BV110" s="361"/>
      <c r="BW110" s="361"/>
      <c r="BX110" s="361"/>
      <c r="BY110" s="361"/>
      <c r="BZ110" s="361"/>
      <c r="CA110" s="361"/>
      <c r="CB110" s="361"/>
      <c r="CC110" s="361"/>
      <c r="CD110" s="361"/>
      <c r="CE110" s="361"/>
      <c r="CF110" s="361"/>
      <c r="CG110" s="361"/>
      <c r="CH110" s="361"/>
      <c r="CI110" s="361"/>
      <c r="CJ110" s="361"/>
      <c r="CK110" s="361"/>
      <c r="CL110" s="361"/>
      <c r="CM110" s="361"/>
      <c r="CN110" s="361"/>
      <c r="CO110" s="361"/>
      <c r="CP110" s="361"/>
      <c r="CQ110" s="361"/>
      <c r="CR110" s="361"/>
      <c r="CS110" s="361"/>
      <c r="CT110" s="361"/>
      <c r="CU110" s="361"/>
      <c r="CV110" s="361"/>
      <c r="CW110" s="361"/>
      <c r="CX110" s="361"/>
      <c r="CY110" s="361"/>
      <c r="CZ110" s="361"/>
      <c r="DA110" s="361"/>
      <c r="DB110" s="361"/>
      <c r="DC110" s="361"/>
      <c r="DD110" s="361"/>
      <c r="DE110" s="361"/>
      <c r="DF110" s="361"/>
    </row>
    <row r="111" spans="1:110" s="361" customFormat="1" x14ac:dyDescent="0.25">
      <c r="A111" s="224" t="s">
        <v>327</v>
      </c>
      <c r="B111" s="533" t="s">
        <v>188</v>
      </c>
      <c r="C111" s="223"/>
      <c r="D111" s="223"/>
      <c r="E111" s="223"/>
      <c r="F111" s="240"/>
      <c r="G111" s="223"/>
      <c r="H111" s="223"/>
      <c r="I111" s="223"/>
      <c r="J111" s="223"/>
      <c r="K111" s="223"/>
    </row>
    <row r="112" spans="1:110" x14ac:dyDescent="0.25">
      <c r="B112" s="361"/>
      <c r="L112" s="362"/>
    </row>
    <row r="113" spans="12:12" x14ac:dyDescent="0.25">
      <c r="L113" s="362"/>
    </row>
    <row r="114" spans="12:12" x14ac:dyDescent="0.25">
      <c r="L114" s="362"/>
    </row>
    <row r="115" spans="12:12" x14ac:dyDescent="0.25">
      <c r="L115" s="362"/>
    </row>
    <row r="116" spans="12:12" x14ac:dyDescent="0.25">
      <c r="L116" s="362"/>
    </row>
  </sheetData>
  <customSheetViews>
    <customSheetView guid="{7CA7D035-D2A1-4B96-838D-2652318C62B1}" scale="77" showPageBreaks="1" printArea="1" topLeftCell="A67">
      <selection sqref="A1:H1"/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verticalDpi="4" r:id="rId1"/>
    </customSheetView>
    <customSheetView guid="{4B91FCD0-AC6F-4F62-A2A7-5B28A3ADE10A}" scale="77" showPageBreaks="1" printArea="1">
      <selection activeCell="M21" sqref="M21"/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verticalDpi="4" r:id="rId2"/>
    </customSheetView>
    <customSheetView guid="{2C3335CB-4BE0-44BB-82F6-2C1FC4999773}" scale="77" showPageBreaks="1" printArea="1">
      <selection activeCell="H93" sqref="H93:H109"/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verticalDpi="4" r:id="rId3"/>
    </customSheetView>
    <customSheetView guid="{FC82BE2D-C83D-4217-A18C-185181D7A7A0}" scale="77" showPageBreaks="1" printArea="1">
      <selection sqref="A1:H1"/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verticalDpi="4" r:id="rId4"/>
    </customSheetView>
    <customSheetView guid="{EA768C4A-5615-4074-B997-8444ED42E930}" scale="77">
      <selection sqref="A1:H1"/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verticalDpi="4" r:id="rId5"/>
    </customSheetView>
    <customSheetView guid="{7F1F19E8-64BC-4A29-A595-25206AC21D72}" scale="77" showPageBreaks="1" printArea="1">
      <selection sqref="A1:H1"/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verticalDpi="4" r:id="rId6"/>
    </customSheetView>
  </customSheetViews>
  <mergeCells count="56">
    <mergeCell ref="A1:H1"/>
    <mergeCell ref="B25:B29"/>
    <mergeCell ref="A40:C40"/>
    <mergeCell ref="B103:B104"/>
    <mergeCell ref="B105:B107"/>
    <mergeCell ref="A13:C13"/>
    <mergeCell ref="A14:A23"/>
    <mergeCell ref="B14:B16"/>
    <mergeCell ref="B17:B18"/>
    <mergeCell ref="B19:B20"/>
    <mergeCell ref="B21:B23"/>
    <mergeCell ref="B30:B35"/>
    <mergeCell ref="B36:B39"/>
    <mergeCell ref="G3:G4"/>
    <mergeCell ref="H3:H4"/>
    <mergeCell ref="A3:A4"/>
    <mergeCell ref="A2:H2"/>
    <mergeCell ref="A66:C66"/>
    <mergeCell ref="A67:A83"/>
    <mergeCell ref="B68:B69"/>
    <mergeCell ref="B70:B71"/>
    <mergeCell ref="B72:B73"/>
    <mergeCell ref="B74:B77"/>
    <mergeCell ref="B78:B80"/>
    <mergeCell ref="B81:B83"/>
    <mergeCell ref="B53:B58"/>
    <mergeCell ref="B59:B62"/>
    <mergeCell ref="B63:B65"/>
    <mergeCell ref="A25:A39"/>
    <mergeCell ref="A41:A48"/>
    <mergeCell ref="B41:B48"/>
    <mergeCell ref="B3:B4"/>
    <mergeCell ref="A109:C109"/>
    <mergeCell ref="A49:C49"/>
    <mergeCell ref="A50:A65"/>
    <mergeCell ref="B50:B52"/>
    <mergeCell ref="A84:C84"/>
    <mergeCell ref="A85:A91"/>
    <mergeCell ref="B85:B87"/>
    <mergeCell ref="B89:B91"/>
    <mergeCell ref="A92:C92"/>
    <mergeCell ref="A93:A107"/>
    <mergeCell ref="B93:B95"/>
    <mergeCell ref="B96:B98"/>
    <mergeCell ref="B99:B100"/>
    <mergeCell ref="B101:B102"/>
    <mergeCell ref="A108:C108"/>
    <mergeCell ref="C3:C4"/>
    <mergeCell ref="F3:F4"/>
    <mergeCell ref="D3:D4"/>
    <mergeCell ref="E3:E4"/>
    <mergeCell ref="A24:C24"/>
    <mergeCell ref="A5:A12"/>
    <mergeCell ref="B5:B6"/>
    <mergeCell ref="B7:B9"/>
    <mergeCell ref="B10:B12"/>
  </mergeCells>
  <dataValidations disablePrompts="1" count="1">
    <dataValidation allowBlank="1" showInputMessage="1" showErrorMessage="1" promptTitle="Verificação" sqref="IZ11:IZ18 SV11:SV18 ACR11:ACR18 AMN11:AMN18 AWJ11:AWJ18 BGF11:BGF18 BQB11:BQB18 BZX11:BZX18 CJT11:CJT18 CTP11:CTP18 DDL11:DDL18 DNH11:DNH18 DXD11:DXD18 EGZ11:EGZ18 EQV11:EQV18 FAR11:FAR18 FKN11:FKN18 FUJ11:FUJ18 GEF11:GEF18 GOB11:GOB18 GXX11:GXX18 HHT11:HHT18 HRP11:HRP18 IBL11:IBL18 ILH11:ILH18 IVD11:IVD18 JEZ11:JEZ18 JOV11:JOV18 JYR11:JYR18 KIN11:KIN18 KSJ11:KSJ18 LCF11:LCF18 LMB11:LMB18 LVX11:LVX18 MFT11:MFT18 MPP11:MPP18 MZL11:MZL18 NJH11:NJH18 NTD11:NTD18 OCZ11:OCZ18 OMV11:OMV18 OWR11:OWR18 PGN11:PGN18 PQJ11:PQJ18 QAF11:QAF18 QKB11:QKB18 QTX11:QTX18 RDT11:RDT18 RNP11:RNP18 RXL11:RXL18 SHH11:SHH18 SRD11:SRD18 TAZ11:TAZ18 TKV11:TKV18 TUR11:TUR18 UEN11:UEN18 UOJ11:UOJ18 UYF11:UYF18 VIB11:VIB18 VRX11:VRX18 WBT11:WBT18 WLP11:WLP18 WVL11:WVL18" xr:uid="{00000000-0002-0000-0800-000000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4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24</vt:i4>
      </vt:variant>
      <vt:variant>
        <vt:lpstr>Intervalos Nomeados</vt:lpstr>
      </vt:variant>
      <vt:variant>
        <vt:i4>6</vt:i4>
      </vt:variant>
    </vt:vector>
  </HeadingPairs>
  <TitlesOfParts>
    <vt:vector size="30" baseType="lpstr">
      <vt:lpstr>CCA</vt:lpstr>
      <vt:lpstr>CEDESP</vt:lpstr>
      <vt:lpstr>CJ</vt:lpstr>
      <vt:lpstr>NCI_Convivência</vt:lpstr>
      <vt:lpstr>NCI_Domiciliar</vt:lpstr>
      <vt:lpstr>SASF</vt:lpstr>
      <vt:lpstr>CDCM</vt:lpstr>
      <vt:lpstr>SPVV</vt:lpstr>
      <vt:lpstr>MSE</vt:lpstr>
      <vt:lpstr>NPJ</vt:lpstr>
      <vt:lpstr>Abordagem_Cças Adol </vt:lpstr>
      <vt:lpstr>Abordagem Adultos</vt:lpstr>
      <vt:lpstr>NAISPD</vt:lpstr>
      <vt:lpstr>NConv Adultos Pop Rua</vt:lpstr>
      <vt:lpstr>SAICA</vt:lpstr>
      <vt:lpstr>CA Mulheres Vit Violência</vt:lpstr>
      <vt:lpstr>CA Mulheres Pop Rua</vt:lpstr>
      <vt:lpstr>CA Idoso</vt:lpstr>
      <vt:lpstr>CA_Convalescente</vt:lpstr>
      <vt:lpstr>ILPI</vt:lpstr>
      <vt:lpstr>CA 16h</vt:lpstr>
      <vt:lpstr>CA 24h</vt:lpstr>
      <vt:lpstr>República Jovem</vt:lpstr>
      <vt:lpstr>República Adultos</vt:lpstr>
      <vt:lpstr>'Abordagem Adultos'!Area_de_impressao</vt:lpstr>
      <vt:lpstr>'Abordagem_Cças Adol '!Area_de_impressao</vt:lpstr>
      <vt:lpstr>CCA!Area_de_impressao</vt:lpstr>
      <vt:lpstr>CJ!Area_de_impressao</vt:lpstr>
      <vt:lpstr>MSE!Area_de_impressao</vt:lpstr>
      <vt:lpstr>SAICA!Area_de_impressao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d516723</dc:creator>
  <cp:lastModifiedBy>d544574</cp:lastModifiedBy>
  <cp:lastPrinted>2014-10-01T21:39:31Z</cp:lastPrinted>
  <dcterms:created xsi:type="dcterms:W3CDTF">2014-09-08T15:44:55Z</dcterms:created>
  <dcterms:modified xsi:type="dcterms:W3CDTF">2022-10-14T14:49:10Z</dcterms:modified>
</cp:coreProperties>
</file>