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251" windowWidth="21075" windowHeight="10035" tabRatio="924" activeTab="0"/>
  </bookViews>
  <sheets>
    <sheet name="Distribuição_Favelas_202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PAGAR" localSheetId="0">#REF!</definedName>
    <definedName name="APAGAR">#REF!</definedName>
    <definedName name="_xlnm.Print_Area" localSheetId="0">'Distribuição_Favelas_2020'!$A$1:$E$137</definedName>
    <definedName name="Aref">OFFSET('[2]Classif1'!$D$2,0,0,COUNTA('[2]Classif1'!$A:$A),1)</definedName>
    <definedName name="dados" localSheetId="0">#REF!</definedName>
    <definedName name="dados">#REF!</definedName>
    <definedName name="Dep">OFFSET('[2]Classif1'!$C$2,0,0,COUNTA('[2]Classif1'!$A:$A),1)</definedName>
    <definedName name="Distritos" localSheetId="0">#REF!</definedName>
    <definedName name="Distritos">#REF!</definedName>
    <definedName name="FavDi11">#REF!</definedName>
    <definedName name="favelaListaSimples_23_06_08NúmFavporDistr">#REF!</definedName>
    <definedName name="myrange" localSheetId="0">#REF!</definedName>
    <definedName name="myrange">#REF!</definedName>
    <definedName name="planilha">#REF!</definedName>
    <definedName name="título" localSheetId="0">#REF!</definedName>
    <definedName name="título">#REF!</definedName>
    <definedName name="Total">OFFSET('[2]Classif1'!$O$2,0,0,COUNTA('[2]Classif1'!$A:$A),1)</definedName>
    <definedName name="Totcont">OFFSET('[2]Classif1'!$P$2,0,0,COUNTA('[2]Classif1'!$A:$A),1)</definedName>
  </definedNames>
  <calcPr fullCalcOnLoad="1"/>
</workbook>
</file>

<file path=xl/sharedStrings.xml><?xml version="1.0" encoding="utf-8"?>
<sst xmlns="http://schemas.openxmlformats.org/spreadsheetml/2006/main" count="136" uniqueCount="115">
  <si>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</si>
  <si>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</si>
  <si>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</si>
  <si>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</si>
  <si>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</si>
  <si>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</si>
  <si>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</si>
  <si>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</si>
  <si>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</si>
  <si>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</si>
  <si>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</si>
  <si>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</si>
  <si>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</si>
  <si>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</si>
  <si>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</si>
  <si>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</si>
  <si>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</si>
  <si>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</si>
  <si>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</si>
  <si>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</si>
  <si>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</si>
  <si>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</si>
  <si>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</si>
  <si>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</si>
  <si>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</si>
  <si>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</si>
  <si>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</si>
  <si>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</si>
  <si>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</si>
  <si>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</si>
  <si>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</si>
  <si>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</si>
  <si>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</si>
  <si>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</si>
  <si>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</si>
  <si>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</si>
  <si>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</si>
  <si>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</si>
  <si>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</si>
  <si>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</si>
  <si>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</si>
  <si>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</si>
  <si>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</si>
  <si>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</si>
  <si>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</si>
  <si>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</si>
  <si>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</si>
  <si>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</si>
  <si>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</si>
  <si>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</si>
  <si>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</si>
  <si>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</si>
  <si>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</si>
  <si>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</si>
  <si>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</si>
  <si>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</si>
  <si>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</si>
  <si>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</si>
  <si>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</si>
  <si>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</si>
  <si>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</si>
  <si>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</si>
  <si>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</si>
  <si>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</si>
  <si>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</si>
  <si>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</si>
  <si>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</si>
  <si>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</si>
  <si>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</si>
  <si>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</si>
  <si>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</si>
  <si>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</si>
  <si>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</si>
  <si>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</si>
  <si>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</si>
  <si>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</si>
  <si>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</si>
  <si>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</si>
  <si>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</si>
  <si>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</si>
  <si>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</si>
  <si>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</si>
  <si>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</si>
  <si>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</si>
  <si>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</si>
  <si>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</si>
  <si>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</si>
  <si>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</si>
  <si>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</si>
  <si>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</si>
  <si>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</si>
  <si>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</si>
  <si>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</si>
  <si>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</si>
  <si>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</si>
  <si>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</si>
  <si>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</si>
  <si>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</si>
  <si>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</si>
  <si>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</si>
  <si>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</si>
  <si>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</si>
  <si>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</si>
  <si>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</si>
  <si>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</si>
  <si>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</si>
  <si>
    <t>MSP</t>
  </si>
  <si>
    <t>%</t>
  </si>
  <si>
    <t xml:space="preserve">Distribuição das Favelas </t>
  </si>
  <si>
    <t>Município de São Paulo, Prefeituras Regionais e Distritos Municipais</t>
  </si>
  <si>
    <t xml:space="preserve">Unidades Territoriais  </t>
  </si>
  <si>
    <t>Número  de  Favelas</t>
  </si>
  <si>
    <t xml:space="preserve">Fonte: Listagem de Favelas do Município de São Paulo  -  SEHAB/ HABITAsampa </t>
  </si>
  <si>
    <t>Elaboração: SMUL/Geoinfo</t>
  </si>
  <si>
    <t>Vila Prudente/Sapopemba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</si>
</sst>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[$€-2]* #,##0.00_);_([$€-2]* \(#,##0.00\);_([$€-2]* &quot;-&quot;??_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#,##0.0"/>
    <numFmt numFmtId="178" formatCode="_(* #,##0.00_);_(* \(#,##0.00\);_(* &quot;-&quot;_);_(@_)"/>
    <numFmt numFmtId="179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7" borderId="0" applyNumberFormat="0" applyBorder="0" applyAlignment="0" applyProtection="0"/>
    <xf numFmtId="0" fontId="7" fillId="3" borderId="0" applyNumberFormat="0" applyBorder="0" applyAlignment="0" applyProtection="0"/>
    <xf numFmtId="0" fontId="28" fillId="38" borderId="0" applyNumberFormat="0" applyBorder="0" applyAlignment="0" applyProtection="0"/>
    <xf numFmtId="0" fontId="11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13" fillId="42" borderId="5" applyNumberFormat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2" fillId="49" borderId="2" applyNumberFormat="0" applyAlignment="0" applyProtection="0"/>
    <xf numFmtId="168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9" fillId="7" borderId="1" applyNumberFormat="0" applyAlignment="0" applyProtection="0"/>
    <xf numFmtId="0" fontId="1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51" borderId="0" applyNumberFormat="0" applyBorder="0" applyAlignment="0" applyProtection="0"/>
    <xf numFmtId="0" fontId="8" fillId="52" borderId="0" applyNumberFormat="0" applyBorder="0" applyAlignment="0" applyProtection="0"/>
    <xf numFmtId="0" fontId="18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" fillId="53" borderId="10" applyNumberFormat="0" applyFont="0" applyAlignment="0" applyProtection="0"/>
    <xf numFmtId="0" fontId="1" fillId="54" borderId="11" applyNumberFormat="0" applyFont="0" applyAlignment="0" applyProtection="0"/>
    <xf numFmtId="0" fontId="10" fillId="39" borderId="12" applyNumberFormat="0" applyAlignment="0" applyProtection="0"/>
    <xf numFmtId="9" fontId="1" fillId="0" borderId="0" applyFont="0" applyFill="0" applyBorder="0" applyAlignment="0" applyProtection="0"/>
    <xf numFmtId="0" fontId="35" fillId="40" borderId="13" applyNumberFormat="0" applyAlignment="0" applyProtection="0"/>
    <xf numFmtId="41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0" fontId="41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19" fillId="0" borderId="0">
      <alignment/>
      <protection/>
    </xf>
    <xf numFmtId="0" fontId="42" fillId="0" borderId="17" applyNumberFormat="0" applyFill="0" applyAlignment="0" applyProtection="0"/>
    <xf numFmtId="0" fontId="20" fillId="0" borderId="0">
      <alignment/>
      <protection/>
    </xf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0" fillId="55" borderId="0" xfId="107" applyFont="1" applyFill="1" applyAlignment="1">
      <alignment horizontal="left"/>
      <protection/>
    </xf>
    <xf numFmtId="0" fontId="21" fillId="0" borderId="0" xfId="85" applyFont="1" applyAlignment="1">
      <alignment horizontal="left"/>
      <protection/>
    </xf>
    <xf numFmtId="0" fontId="20" fillId="55" borderId="0" xfId="109" applyFont="1" applyFill="1" applyAlignment="1">
      <alignment/>
      <protection/>
    </xf>
    <xf numFmtId="0" fontId="20" fillId="55" borderId="0" xfId="109" applyFill="1" applyAlignment="1">
      <alignment/>
      <protection/>
    </xf>
    <xf numFmtId="2" fontId="20" fillId="55" borderId="0" xfId="107" applyNumberFormat="1" applyFont="1" applyFill="1" applyAlignment="1">
      <alignment horizontal="right"/>
      <protection/>
    </xf>
    <xf numFmtId="166" fontId="21" fillId="55" borderId="0" xfId="98" applyFont="1" applyFill="1" applyAlignment="1">
      <alignment horizontal="justify" vertical="justify"/>
    </xf>
    <xf numFmtId="2" fontId="21" fillId="55" borderId="0" xfId="98" applyNumberFormat="1" applyFont="1" applyFill="1" applyAlignment="1">
      <alignment horizontal="right" vertical="justify"/>
    </xf>
    <xf numFmtId="166" fontId="21" fillId="55" borderId="0" xfId="98" applyFont="1" applyFill="1" applyAlignment="1">
      <alignment/>
    </xf>
    <xf numFmtId="166" fontId="18" fillId="55" borderId="0" xfId="98" applyFill="1" applyAlignment="1">
      <alignment/>
    </xf>
    <xf numFmtId="0" fontId="19" fillId="55" borderId="0" xfId="109" applyFont="1" applyFill="1" applyAlignment="1">
      <alignment/>
      <protection/>
    </xf>
    <xf numFmtId="2" fontId="21" fillId="55" borderId="0" xfId="109" applyNumberFormat="1" applyFont="1" applyFill="1" applyAlignment="1">
      <alignment horizontal="right"/>
      <protection/>
    </xf>
    <xf numFmtId="0" fontId="18" fillId="55" borderId="0" xfId="85" applyFont="1" applyFill="1" applyAlignment="1">
      <alignment/>
      <protection/>
    </xf>
    <xf numFmtId="2" fontId="21" fillId="0" borderId="0" xfId="86" applyNumberFormat="1" applyFont="1" applyFill="1" applyBorder="1">
      <alignment/>
      <protection/>
    </xf>
    <xf numFmtId="2" fontId="20" fillId="0" borderId="0" xfId="86" applyNumberFormat="1" applyFont="1" applyFill="1" applyBorder="1">
      <alignment/>
      <protection/>
    </xf>
    <xf numFmtId="0" fontId="43" fillId="0" borderId="0" xfId="89" applyFont="1" applyFill="1" applyBorder="1">
      <alignment/>
      <protection/>
    </xf>
    <xf numFmtId="0" fontId="24" fillId="0" borderId="0" xfId="90" applyFont="1" applyFill="1" applyBorder="1" applyAlignment="1">
      <alignment horizontal="left" vertical="center" wrapText="1"/>
      <protection/>
    </xf>
    <xf numFmtId="0" fontId="21" fillId="0" borderId="0" xfId="87" applyFont="1" applyFill="1" applyBorder="1" applyAlignment="1">
      <alignment horizontal="left"/>
      <protection/>
    </xf>
    <xf numFmtId="0" fontId="20" fillId="0" borderId="0" xfId="87" applyFont="1" applyFill="1" applyBorder="1" applyAlignment="1">
      <alignment horizontal="left" vertical="center" wrapText="1"/>
      <protection/>
    </xf>
    <xf numFmtId="0" fontId="43" fillId="0" borderId="0" xfId="89" applyFont="1" applyFill="1" applyBorder="1" applyAlignment="1">
      <alignment horizontal="left"/>
      <protection/>
    </xf>
    <xf numFmtId="3" fontId="24" fillId="0" borderId="0" xfId="90" applyNumberFormat="1" applyFont="1" applyFill="1" applyBorder="1" applyAlignment="1">
      <alignment horizontal="right"/>
      <protection/>
    </xf>
    <xf numFmtId="3" fontId="23" fillId="0" borderId="0" xfId="90" applyNumberFormat="1" applyFont="1" applyFill="1" applyBorder="1" applyAlignment="1">
      <alignment horizontal="right" wrapText="1"/>
      <protection/>
    </xf>
    <xf numFmtId="3" fontId="24" fillId="0" borderId="0" xfId="90" applyNumberFormat="1" applyFont="1" applyFill="1" applyBorder="1" applyAlignment="1">
      <alignment horizontal="right" wrapText="1"/>
      <protection/>
    </xf>
    <xf numFmtId="3" fontId="43" fillId="0" borderId="0" xfId="89" applyNumberFormat="1" applyFont="1" applyFill="1" applyBorder="1">
      <alignment/>
      <protection/>
    </xf>
    <xf numFmtId="3" fontId="44" fillId="0" borderId="0" xfId="89" applyNumberFormat="1" applyFont="1" applyFill="1" applyBorder="1">
      <alignment/>
      <protection/>
    </xf>
    <xf numFmtId="0" fontId="20" fillId="0" borderId="0" xfId="87" applyFont="1" applyFill="1" applyBorder="1" applyAlignment="1">
      <alignment horizontal="left"/>
      <protection/>
    </xf>
    <xf numFmtId="2" fontId="44" fillId="0" borderId="0" xfId="89" applyNumberFormat="1" applyFont="1" applyFill="1" applyBorder="1">
      <alignment/>
      <protection/>
    </xf>
    <xf numFmtId="0" fontId="23" fillId="0" borderId="0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right" wrapText="1"/>
      <protection/>
    </xf>
    <xf numFmtId="0" fontId="24" fillId="0" borderId="0" xfId="91" applyFont="1" applyFill="1" applyBorder="1" applyAlignment="1">
      <alignment horizontal="right"/>
      <protection/>
    </xf>
    <xf numFmtId="0" fontId="22" fillId="55" borderId="0" xfId="85" applyFont="1" applyFill="1" applyAlignment="1">
      <alignment horizontal="left"/>
      <protection/>
    </xf>
    <xf numFmtId="0" fontId="18" fillId="0" borderId="18" xfId="85" applyBorder="1" applyAlignment="1">
      <alignment horizontal="center" vertical="center"/>
      <protection/>
    </xf>
    <xf numFmtId="0" fontId="18" fillId="0" borderId="19" xfId="85" applyBorder="1" applyAlignment="1">
      <alignment horizontal="center" vertical="center"/>
      <protection/>
    </xf>
    <xf numFmtId="0" fontId="18" fillId="0" borderId="20" xfId="85" applyBorder="1" applyAlignment="1">
      <alignment horizontal="center" vertical="center" wrapText="1"/>
      <protection/>
    </xf>
    <xf numFmtId="0" fontId="18" fillId="0" borderId="21" xfId="85" applyBorder="1" applyAlignment="1">
      <alignment horizontal="center" vertical="center" wrapText="1"/>
      <protection/>
    </xf>
    <xf numFmtId="2" fontId="21" fillId="0" borderId="22" xfId="85" applyNumberFormat="1" applyFont="1" applyBorder="1" applyAlignment="1">
      <alignment horizontal="center" vertical="center"/>
      <protection/>
    </xf>
    <xf numFmtId="0" fontId="18" fillId="0" borderId="23" xfId="85" applyBorder="1" applyAlignment="1">
      <alignment horizontal="center" vertical="center"/>
      <protection/>
    </xf>
    <xf numFmtId="0" fontId="22" fillId="55" borderId="24" xfId="85" applyFont="1" applyFill="1" applyBorder="1" applyAlignment="1">
      <alignment horizontal="left"/>
      <protection/>
    </xf>
    <xf numFmtId="0" fontId="0" fillId="0" borderId="24" xfId="0" applyBorder="1" applyAlignment="1">
      <alignment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uro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correto" xfId="78"/>
    <cellStyle name="Input" xfId="79"/>
    <cellStyle name="Linked Cell" xfId="80"/>
    <cellStyle name="Currency" xfId="81"/>
    <cellStyle name="Currency [0]" xfId="82"/>
    <cellStyle name="Neutra" xfId="83"/>
    <cellStyle name="Neutral" xfId="84"/>
    <cellStyle name="Normal 2" xfId="85"/>
    <cellStyle name="Normal 2 2" xfId="86"/>
    <cellStyle name="Normal 2 2 2" xfId="87"/>
    <cellStyle name="Normal 3" xfId="88"/>
    <cellStyle name="Normal 3 2" xfId="89"/>
    <cellStyle name="Normal_Plan1 3 2" xfId="90"/>
    <cellStyle name="Normal_Plan4" xfId="91"/>
    <cellStyle name="Nota" xfId="92"/>
    <cellStyle name="Note" xfId="93"/>
    <cellStyle name="Output" xfId="94"/>
    <cellStyle name="Percent" xfId="95"/>
    <cellStyle name="Saída" xfId="96"/>
    <cellStyle name="Comma [0]" xfId="97"/>
    <cellStyle name="Separador de milhares [0] 2" xfId="98"/>
    <cellStyle name="Texto de Aviso" xfId="99"/>
    <cellStyle name="Texto Explicativo" xfId="100"/>
    <cellStyle name="Title" xfId="101"/>
    <cellStyle name="Título" xfId="102"/>
    <cellStyle name="Título 1" xfId="103"/>
    <cellStyle name="Título 2" xfId="104"/>
    <cellStyle name="Título 3" xfId="105"/>
    <cellStyle name="Título 4" xfId="106"/>
    <cellStyle name="Título 5" xfId="107"/>
    <cellStyle name="Total" xfId="108"/>
    <cellStyle name="Total_Subpref_MSP_FAVELAS_Habi1_10­_2004" xfId="109"/>
    <cellStyle name="Comma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171\Backup_933gbc171\censo2000telefo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dugbc38\A_compartilhada\EDUCA&#199;&#195;O,%20FALTA%20DE\Educa&#231;&#227;o2004\Tabelas%20iniciais\Tabela%20de%20refer&#234;ncia%20cruzada2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ab%2042-46,91-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mplagbc301\isabel%20-%20documentos\DIPRO_2008\HABITA&#199;&#195;O_SP%20em%20Numeros\censo2000telefo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correldistregi&#245;es111_32Subs_2_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EOINFO_2020\INFOCIDADE\Infocidade_Fav18_19\9_distribuicao_das_favelas_2016_5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EINFO_2018\PenDRIVE_Preto_24out2018\Agenda_2012\FAV\correldistregi&#245;es111%20(version%201)%20(version%20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ídatot"/>
      <sheetName val="Classif "/>
      <sheetName val="Saída"/>
      <sheetName val="Classif1"/>
      <sheetName val="Classifcont"/>
    </sheetNames>
    <sheetDataSet>
      <sheetData sheetId="3">
        <row r="1">
          <cell r="A1" t="str">
            <v>IBGE_DISTR</v>
          </cell>
        </row>
        <row r="2">
          <cell r="A2">
            <v>94</v>
          </cell>
          <cell r="C2" t="str">
            <v>ESTADUAL</v>
          </cell>
          <cell r="D2" t="str">
            <v>Fundamental (5ª-8ª) e Médio</v>
          </cell>
          <cell r="O2">
            <v>3008</v>
          </cell>
          <cell r="P2">
            <v>3</v>
          </cell>
        </row>
        <row r="3">
          <cell r="A3">
            <v>94</v>
          </cell>
        </row>
        <row r="4">
          <cell r="A4">
            <v>94</v>
          </cell>
        </row>
        <row r="5">
          <cell r="A5">
            <v>94</v>
          </cell>
        </row>
        <row r="6">
          <cell r="A6">
            <v>94</v>
          </cell>
        </row>
        <row r="7">
          <cell r="A7">
            <v>94</v>
          </cell>
        </row>
        <row r="8">
          <cell r="A8">
            <v>94</v>
          </cell>
        </row>
        <row r="9">
          <cell r="A9">
            <v>94</v>
          </cell>
        </row>
        <row r="10">
          <cell r="A10">
            <v>94</v>
          </cell>
        </row>
        <row r="11">
          <cell r="A11">
            <v>94</v>
          </cell>
        </row>
        <row r="12">
          <cell r="A12">
            <v>94</v>
          </cell>
        </row>
        <row r="13">
          <cell r="A13">
            <v>94</v>
          </cell>
        </row>
        <row r="14">
          <cell r="A14">
            <v>94</v>
          </cell>
        </row>
        <row r="15">
          <cell r="A15">
            <v>94</v>
          </cell>
        </row>
        <row r="16">
          <cell r="A16">
            <v>90</v>
          </cell>
        </row>
        <row r="17">
          <cell r="A17">
            <v>90</v>
          </cell>
        </row>
        <row r="18">
          <cell r="A18">
            <v>90</v>
          </cell>
        </row>
        <row r="19">
          <cell r="A19">
            <v>90</v>
          </cell>
        </row>
        <row r="20">
          <cell r="A20">
            <v>90</v>
          </cell>
        </row>
        <row r="21">
          <cell r="A21">
            <v>90</v>
          </cell>
        </row>
        <row r="22">
          <cell r="A22">
            <v>90</v>
          </cell>
        </row>
        <row r="23">
          <cell r="A23">
            <v>90</v>
          </cell>
        </row>
        <row r="24">
          <cell r="A24">
            <v>90</v>
          </cell>
        </row>
        <row r="25">
          <cell r="A25">
            <v>90</v>
          </cell>
        </row>
        <row r="26">
          <cell r="A26">
            <v>90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 37"/>
      <sheetName val="tab 38"/>
      <sheetName val="tab  40"/>
      <sheetName val="tab  39"/>
      <sheetName val="tab_ 41"/>
      <sheetName val="tab_42"/>
      <sheetName val="tab_43"/>
      <sheetName val="tab_44"/>
      <sheetName val="tab_45"/>
      <sheetName val="tab_46"/>
      <sheetName val="tab_47"/>
      <sheetName val="tab_48"/>
      <sheetName val="tab_49"/>
      <sheetName val="tab_50"/>
      <sheetName val="tab 42"/>
      <sheetName val="tab_53"/>
      <sheetName val="tab_54"/>
      <sheetName val="tab_55"/>
      <sheetName val="tab_56"/>
      <sheetName val="tab_57"/>
      <sheetName val="tab_58"/>
      <sheetName val="tab_59"/>
      <sheetName val="tab_60"/>
      <sheetName val="tab 59"/>
      <sheetName val="tab_62"/>
      <sheetName val="tab_63"/>
      <sheetName val="tab_64"/>
      <sheetName val="tab_65"/>
      <sheetName val="tab_66"/>
      <sheetName val="tab_67"/>
      <sheetName val="tab_68"/>
      <sheetName val="tab_69"/>
      <sheetName val="tab_70"/>
      <sheetName val="tab_71"/>
      <sheetName val="tab_72"/>
      <sheetName val="tab_73"/>
      <sheetName val="tab_74"/>
      <sheetName val="tab_75"/>
      <sheetName val="tab_76"/>
      <sheetName val="tab_77"/>
      <sheetName val="tab_78"/>
      <sheetName val="tab_79"/>
      <sheetName val="tab_80"/>
      <sheetName val="tab_81"/>
      <sheetName val="tab_82"/>
      <sheetName val="tab 81"/>
      <sheetName val="tab_83 "/>
      <sheetName val="tab 83"/>
      <sheetName val="tab 84"/>
      <sheetName val="tab 91"/>
      <sheetName val="tab 92"/>
      <sheetName val="tab93"/>
      <sheetName val="tab 93 A"/>
      <sheetName val="tab 94"/>
      <sheetName val="tab 95"/>
      <sheetName val="tab 96"/>
      <sheetName val="tab 97"/>
      <sheetName val="Módulo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Telefone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avelas_Distritos_23_06_08 (2)"/>
      <sheetName val="Corresp"/>
      <sheetName val="Plan1"/>
      <sheetName val="Plan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ção_Favelas_2016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vDi11"/>
      <sheetName val="Corresp"/>
      <sheetName val="Plan1"/>
      <sheetName val="FavDis20"/>
      <sheetName val="Plan1_2019"/>
      <sheetName val="Fav18_FavDis"/>
      <sheetName val="Distribuição_Favelas_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7"/>
  <sheetViews>
    <sheetView showGridLines="0" tabSelected="1" zoomScalePageLayoutView="0" workbookViewId="0" topLeftCell="A2">
      <selection activeCell="A1" sqref="A1"/>
    </sheetView>
  </sheetViews>
  <sheetFormatPr defaultColWidth="56.57421875" defaultRowHeight="15"/>
  <cols>
    <col min="1" max="1" width="25.7109375" style="19" customWidth="1"/>
    <col min="2" max="2" width="10.7109375" style="23" customWidth="1"/>
    <col min="3" max="4" width="10.7109375" style="15" customWidth="1"/>
    <col min="5" max="5" width="23.57421875" style="15" customWidth="1"/>
    <col min="6" max="16384" width="56.57421875" style="15" customWidth="1"/>
  </cols>
  <sheetData>
    <row r="1" spans="1:4" s="4" customFormat="1" ht="12.75" customHeight="1">
      <c r="A1" s="1" t="s">
        <v>108</v>
      </c>
      <c r="B1" s="1"/>
      <c r="C1" s="2"/>
      <c r="D1" s="3"/>
    </row>
    <row r="2" spans="1:4" s="4" customFormat="1" ht="12.75" customHeight="1">
      <c r="A2" s="1" t="s">
        <v>109</v>
      </c>
      <c r="B2" s="1"/>
      <c r="C2" s="5"/>
      <c r="D2" s="1"/>
    </row>
    <row r="3" spans="1:4" s="9" customFormat="1" ht="12.75" customHeight="1">
      <c r="A3" s="1">
        <v>2020</v>
      </c>
      <c r="B3" s="6"/>
      <c r="C3" s="7"/>
      <c r="D3" s="8"/>
    </row>
    <row r="4" spans="1:3" s="4" customFormat="1" ht="12.75" customHeight="1">
      <c r="A4" s="10"/>
      <c r="B4" s="3"/>
      <c r="C4" s="11"/>
    </row>
    <row r="5" spans="1:3" s="3" customFormat="1" ht="12.75" customHeight="1">
      <c r="A5" s="31" t="s">
        <v>110</v>
      </c>
      <c r="B5" s="33" t="s">
        <v>111</v>
      </c>
      <c r="C5" s="35" t="s">
        <v>107</v>
      </c>
    </row>
    <row r="6" spans="1:3" s="3" customFormat="1" ht="15" customHeight="1">
      <c r="A6" s="32"/>
      <c r="B6" s="34"/>
      <c r="C6" s="36"/>
    </row>
    <row r="7" spans="1:6" ht="12">
      <c r="A7" s="16" t="s">
        <v>106</v>
      </c>
      <c r="B7" s="20">
        <v>1729</v>
      </c>
      <c r="C7" s="26">
        <f>(B7*100)/$B$7</f>
        <v>100</v>
      </c>
      <c r="E7" s="20"/>
      <c r="F7" s="23"/>
    </row>
    <row r="8" spans="1:6" ht="12">
      <c r="A8" s="16" t="s">
        <v>96</v>
      </c>
      <c r="B8" s="29">
        <v>16</v>
      </c>
      <c r="C8" s="14">
        <f aca="true" t="shared" si="0" ref="C8:C71">(B8*100)/$B$7</f>
        <v>0.9253903990746096</v>
      </c>
      <c r="E8" s="20"/>
      <c r="F8" s="23"/>
    </row>
    <row r="9" spans="1:6" ht="12">
      <c r="A9" s="17" t="s">
        <v>3</v>
      </c>
      <c r="B9" s="27">
        <v>3</v>
      </c>
      <c r="C9" s="13">
        <f t="shared" si="0"/>
        <v>0.1735106998264893</v>
      </c>
      <c r="E9" s="21"/>
      <c r="F9" s="23"/>
    </row>
    <row r="10" spans="1:6" ht="12">
      <c r="A10" s="17" t="s">
        <v>19</v>
      </c>
      <c r="B10" s="27">
        <v>10</v>
      </c>
      <c r="C10" s="13">
        <f t="shared" si="0"/>
        <v>0.578368999421631</v>
      </c>
      <c r="E10" s="21"/>
      <c r="F10" s="23"/>
    </row>
    <row r="11" spans="1:6" ht="12">
      <c r="A11" s="17" t="s">
        <v>86</v>
      </c>
      <c r="B11" s="27">
        <v>3</v>
      </c>
      <c r="C11" s="13">
        <f t="shared" si="0"/>
        <v>0.1735106998264893</v>
      </c>
      <c r="E11" s="21"/>
      <c r="F11" s="23"/>
    </row>
    <row r="12" spans="1:6" ht="12" customHeight="1">
      <c r="A12" s="18" t="s">
        <v>11</v>
      </c>
      <c r="B12" s="28">
        <v>70</v>
      </c>
      <c r="C12" s="14">
        <f t="shared" si="0"/>
        <v>4.048582995951417</v>
      </c>
      <c r="E12" s="22"/>
      <c r="F12" s="23"/>
    </row>
    <row r="13" spans="1:6" ht="12">
      <c r="A13" s="17" t="s">
        <v>11</v>
      </c>
      <c r="B13" s="27">
        <v>3</v>
      </c>
      <c r="C13" s="13">
        <f t="shared" si="0"/>
        <v>0.1735106998264893</v>
      </c>
      <c r="E13" s="21"/>
      <c r="F13" s="23"/>
    </row>
    <row r="14" spans="1:6" ht="12">
      <c r="A14" s="17" t="s">
        <v>54</v>
      </c>
      <c r="B14" s="27">
        <v>6</v>
      </c>
      <c r="C14" s="13">
        <f t="shared" si="0"/>
        <v>0.3470213996529786</v>
      </c>
      <c r="E14" s="21"/>
      <c r="F14" s="23"/>
    </row>
    <row r="15" spans="1:6" ht="12">
      <c r="A15" s="17" t="s">
        <v>65</v>
      </c>
      <c r="B15" s="27">
        <v>22</v>
      </c>
      <c r="C15" s="13">
        <f t="shared" si="0"/>
        <v>1.2724117987275883</v>
      </c>
      <c r="E15" s="21"/>
      <c r="F15" s="23"/>
    </row>
    <row r="16" spans="1:6" ht="12">
      <c r="A16" s="17" t="s">
        <v>67</v>
      </c>
      <c r="B16" s="27">
        <v>25</v>
      </c>
      <c r="C16" s="13">
        <f t="shared" si="0"/>
        <v>1.4459224985540775</v>
      </c>
      <c r="E16" s="21"/>
      <c r="F16" s="23"/>
    </row>
    <row r="17" spans="1:6" ht="12">
      <c r="A17" s="17" t="s">
        <v>95</v>
      </c>
      <c r="B17" s="27">
        <v>14</v>
      </c>
      <c r="C17" s="13">
        <f t="shared" si="0"/>
        <v>0.8097165991902834</v>
      </c>
      <c r="E17" s="21"/>
      <c r="F17" s="23"/>
    </row>
    <row r="18" spans="1:6" ht="12">
      <c r="A18" s="18" t="s">
        <v>16</v>
      </c>
      <c r="B18" s="28">
        <v>183</v>
      </c>
      <c r="C18" s="14">
        <f t="shared" si="0"/>
        <v>10.584152689415847</v>
      </c>
      <c r="E18" s="22"/>
      <c r="F18" s="23"/>
    </row>
    <row r="19" spans="1:6" ht="12">
      <c r="A19" s="17" t="s">
        <v>16</v>
      </c>
      <c r="B19" s="27">
        <v>77</v>
      </c>
      <c r="C19" s="13">
        <f t="shared" si="0"/>
        <v>4.4534412955465585</v>
      </c>
      <c r="E19" s="21"/>
      <c r="F19" s="23"/>
    </row>
    <row r="20" spans="1:6" ht="12">
      <c r="A20" s="17" t="s">
        <v>18</v>
      </c>
      <c r="B20" s="27">
        <v>89</v>
      </c>
      <c r="C20" s="13">
        <f t="shared" si="0"/>
        <v>5.147484094852516</v>
      </c>
      <c r="E20" s="21"/>
      <c r="F20" s="23"/>
    </row>
    <row r="21" spans="1:6" ht="12">
      <c r="A21" s="17" t="s">
        <v>84</v>
      </c>
      <c r="B21" s="27">
        <v>17</v>
      </c>
      <c r="C21" s="13">
        <f t="shared" si="0"/>
        <v>0.9832272990167727</v>
      </c>
      <c r="E21" s="21"/>
      <c r="F21" s="23"/>
    </row>
    <row r="22" spans="1:6" ht="12">
      <c r="A22" s="18" t="s">
        <v>97</v>
      </c>
      <c r="B22" s="28">
        <v>118</v>
      </c>
      <c r="C22" s="14">
        <f t="shared" si="0"/>
        <v>6.824754193175246</v>
      </c>
      <c r="E22" s="22"/>
      <c r="F22" s="23"/>
    </row>
    <row r="23" spans="1:6" ht="12">
      <c r="A23" s="17" t="s">
        <v>22</v>
      </c>
      <c r="B23" s="27">
        <v>35</v>
      </c>
      <c r="C23" s="13">
        <f t="shared" si="0"/>
        <v>2.0242914979757085</v>
      </c>
      <c r="E23" s="21"/>
      <c r="F23" s="23"/>
    </row>
    <row r="24" spans="1:6" ht="12">
      <c r="A24" s="17" t="s">
        <v>29</v>
      </c>
      <c r="B24" s="27">
        <v>75</v>
      </c>
      <c r="C24" s="13">
        <f t="shared" si="0"/>
        <v>4.3377674956622325</v>
      </c>
      <c r="E24" s="21"/>
      <c r="F24" s="23"/>
    </row>
    <row r="25" spans="1:6" ht="12">
      <c r="A25" s="17" t="s">
        <v>80</v>
      </c>
      <c r="B25" s="27">
        <v>8</v>
      </c>
      <c r="C25" s="13">
        <f t="shared" si="0"/>
        <v>0.4626951995373048</v>
      </c>
      <c r="E25" s="21"/>
      <c r="F25" s="23"/>
    </row>
    <row r="26" spans="1:6" ht="12">
      <c r="A26" s="18" t="s">
        <v>98</v>
      </c>
      <c r="B26" s="28">
        <v>45</v>
      </c>
      <c r="C26" s="14">
        <f t="shared" si="0"/>
        <v>2.6026604973973395</v>
      </c>
      <c r="E26" s="22"/>
      <c r="F26" s="23"/>
    </row>
    <row r="27" spans="1:6" ht="12">
      <c r="A27" s="17" t="s">
        <v>12</v>
      </c>
      <c r="B27" s="27">
        <v>35</v>
      </c>
      <c r="C27" s="13">
        <f t="shared" si="0"/>
        <v>2.0242914979757085</v>
      </c>
      <c r="E27" s="21"/>
      <c r="F27" s="23"/>
    </row>
    <row r="28" spans="1:6" ht="12">
      <c r="A28" s="17" t="s">
        <v>20</v>
      </c>
      <c r="B28" s="27">
        <v>1</v>
      </c>
      <c r="C28" s="13">
        <f t="shared" si="0"/>
        <v>0.0578368999421631</v>
      </c>
      <c r="E28" s="21"/>
      <c r="F28" s="23"/>
    </row>
    <row r="29" spans="1:6" ht="12">
      <c r="A29" s="17" t="s">
        <v>49</v>
      </c>
      <c r="B29" s="27">
        <v>9</v>
      </c>
      <c r="C29" s="13">
        <f t="shared" si="0"/>
        <v>0.5205320994794679</v>
      </c>
      <c r="E29" s="21"/>
      <c r="F29" s="23"/>
    </row>
    <row r="30" spans="1:6" ht="12">
      <c r="A30" s="18" t="s">
        <v>21</v>
      </c>
      <c r="B30" s="28">
        <v>129</v>
      </c>
      <c r="C30" s="14">
        <f t="shared" si="0"/>
        <v>7.46096009253904</v>
      </c>
      <c r="E30" s="22"/>
      <c r="F30" s="23"/>
    </row>
    <row r="31" spans="1:6" ht="12">
      <c r="A31" s="17" t="s">
        <v>21</v>
      </c>
      <c r="B31" s="27">
        <v>90</v>
      </c>
      <c r="C31" s="13">
        <f t="shared" si="0"/>
        <v>5.205320994794679</v>
      </c>
      <c r="E31" s="21"/>
      <c r="F31" s="23"/>
    </row>
    <row r="32" spans="1:6" ht="12">
      <c r="A32" s="17" t="s">
        <v>58</v>
      </c>
      <c r="B32" s="27">
        <v>39</v>
      </c>
      <c r="C32" s="13">
        <f t="shared" si="0"/>
        <v>2.255639097744361</v>
      </c>
      <c r="E32" s="21"/>
      <c r="F32" s="23"/>
    </row>
    <row r="33" spans="1:6" ht="12">
      <c r="A33" s="18" t="s">
        <v>24</v>
      </c>
      <c r="B33" s="28">
        <v>17</v>
      </c>
      <c r="C33" s="14">
        <f t="shared" si="0"/>
        <v>0.9832272990167727</v>
      </c>
      <c r="E33" s="22"/>
      <c r="F33" s="23"/>
    </row>
    <row r="34" spans="1:6" ht="12">
      <c r="A34" s="17" t="s">
        <v>24</v>
      </c>
      <c r="B34" s="27">
        <v>17</v>
      </c>
      <c r="C34" s="13">
        <f t="shared" si="0"/>
        <v>0.9832272990167727</v>
      </c>
      <c r="E34" s="21"/>
      <c r="F34" s="23"/>
    </row>
    <row r="35" spans="1:6" ht="12">
      <c r="A35" s="18" t="s">
        <v>27</v>
      </c>
      <c r="B35" s="28">
        <v>30</v>
      </c>
      <c r="C35" s="14">
        <f t="shared" si="0"/>
        <v>1.735106998264893</v>
      </c>
      <c r="E35" s="22"/>
      <c r="F35" s="23"/>
    </row>
    <row r="36" spans="1:6" ht="12">
      <c r="A36" s="17" t="s">
        <v>27</v>
      </c>
      <c r="B36" s="27">
        <v>20</v>
      </c>
      <c r="C36" s="13">
        <f t="shared" si="0"/>
        <v>1.156737998843262</v>
      </c>
      <c r="E36" s="21"/>
      <c r="F36" s="23"/>
    </row>
    <row r="37" spans="1:6" ht="12">
      <c r="A37" s="17" t="s">
        <v>64</v>
      </c>
      <c r="B37" s="27">
        <v>10</v>
      </c>
      <c r="C37" s="13">
        <f t="shared" si="0"/>
        <v>0.578368999421631</v>
      </c>
      <c r="E37" s="21"/>
      <c r="F37" s="23"/>
    </row>
    <row r="38" spans="1:6" ht="12">
      <c r="A38" s="18" t="s">
        <v>99</v>
      </c>
      <c r="B38" s="28">
        <v>114</v>
      </c>
      <c r="C38" s="14">
        <f t="shared" si="0"/>
        <v>6.593406593406593</v>
      </c>
      <c r="E38" s="22"/>
      <c r="F38" s="23"/>
    </row>
    <row r="39" spans="1:6" ht="12">
      <c r="A39" s="17" t="s">
        <v>10</v>
      </c>
      <c r="B39" s="27">
        <v>93</v>
      </c>
      <c r="C39" s="13">
        <f t="shared" si="0"/>
        <v>5.3788316946211685</v>
      </c>
      <c r="E39" s="21"/>
      <c r="F39" s="23"/>
    </row>
    <row r="40" spans="1:6" ht="12">
      <c r="A40" s="17" t="s">
        <v>28</v>
      </c>
      <c r="B40" s="27">
        <v>21</v>
      </c>
      <c r="C40" s="13">
        <f t="shared" si="0"/>
        <v>1.214574898785425</v>
      </c>
      <c r="E40" s="21"/>
      <c r="F40" s="23"/>
    </row>
    <row r="41" spans="1:6" ht="12">
      <c r="A41" s="18" t="s">
        <v>30</v>
      </c>
      <c r="B41" s="28">
        <v>46</v>
      </c>
      <c r="C41" s="14">
        <f t="shared" si="0"/>
        <v>2.6604973973395025</v>
      </c>
      <c r="E41" s="22"/>
      <c r="F41" s="23"/>
    </row>
    <row r="42" spans="1:6" ht="12">
      <c r="A42" s="17" t="s">
        <v>30</v>
      </c>
      <c r="B42" s="27">
        <v>19</v>
      </c>
      <c r="C42" s="13">
        <f t="shared" si="0"/>
        <v>1.098901098901099</v>
      </c>
      <c r="E42" s="21"/>
      <c r="F42" s="23"/>
    </row>
    <row r="43" spans="1:6" ht="12">
      <c r="A43" s="17" t="s">
        <v>46</v>
      </c>
      <c r="B43" s="27">
        <v>27</v>
      </c>
      <c r="C43" s="13">
        <f t="shared" si="0"/>
        <v>1.5615962984384038</v>
      </c>
      <c r="E43" s="21"/>
      <c r="F43" s="23"/>
    </row>
    <row r="44" spans="1:6" ht="12">
      <c r="A44" s="18" t="s">
        <v>32</v>
      </c>
      <c r="B44" s="28">
        <v>47</v>
      </c>
      <c r="C44" s="14">
        <f t="shared" si="0"/>
        <v>2.7183342972816655</v>
      </c>
      <c r="E44" s="22"/>
      <c r="F44" s="23"/>
    </row>
    <row r="45" spans="1:6" ht="12">
      <c r="A45" s="17" t="s">
        <v>26</v>
      </c>
      <c r="B45" s="27">
        <v>15</v>
      </c>
      <c r="C45" s="13">
        <f t="shared" si="0"/>
        <v>0.8675534991324465</v>
      </c>
      <c r="E45" s="21"/>
      <c r="F45" s="23"/>
    </row>
    <row r="46" spans="1:6" ht="12">
      <c r="A46" s="17" t="s">
        <v>32</v>
      </c>
      <c r="B46" s="27">
        <v>5</v>
      </c>
      <c r="C46" s="13">
        <f t="shared" si="0"/>
        <v>0.2891844997108155</v>
      </c>
      <c r="E46" s="21"/>
      <c r="F46" s="23"/>
    </row>
    <row r="47" spans="1:6" ht="12">
      <c r="A47" s="17" t="s">
        <v>68</v>
      </c>
      <c r="B47" s="27">
        <v>27</v>
      </c>
      <c r="C47" s="13">
        <f t="shared" si="0"/>
        <v>1.5615962984384038</v>
      </c>
      <c r="E47" s="21"/>
      <c r="F47" s="23"/>
    </row>
    <row r="48" spans="1:6" ht="12">
      <c r="A48" s="18" t="s">
        <v>34</v>
      </c>
      <c r="B48" s="28">
        <v>33</v>
      </c>
      <c r="C48" s="14">
        <f t="shared" si="0"/>
        <v>1.9086176980913823</v>
      </c>
      <c r="E48" s="22"/>
      <c r="F48" s="23"/>
    </row>
    <row r="49" spans="1:6" ht="12">
      <c r="A49" s="17" t="s">
        <v>34</v>
      </c>
      <c r="B49" s="27">
        <v>20</v>
      </c>
      <c r="C49" s="13">
        <f t="shared" si="0"/>
        <v>1.156737998843262</v>
      </c>
      <c r="E49" s="21"/>
      <c r="F49" s="23"/>
    </row>
    <row r="50" spans="1:6" ht="12">
      <c r="A50" s="17" t="s">
        <v>85</v>
      </c>
      <c r="B50" s="27">
        <v>13</v>
      </c>
      <c r="C50" s="13">
        <f t="shared" si="0"/>
        <v>0.7518796992481203</v>
      </c>
      <c r="E50" s="21"/>
      <c r="F50" s="23"/>
    </row>
    <row r="51" spans="1:6" ht="12">
      <c r="A51" s="18" t="s">
        <v>35</v>
      </c>
      <c r="B51" s="28">
        <v>64</v>
      </c>
      <c r="C51" s="14">
        <f t="shared" si="0"/>
        <v>3.7015615962984385</v>
      </c>
      <c r="E51" s="22"/>
      <c r="F51" s="23"/>
    </row>
    <row r="52" spans="1:6" ht="12">
      <c r="A52" s="17" t="s">
        <v>23</v>
      </c>
      <c r="B52" s="27">
        <v>17</v>
      </c>
      <c r="C52" s="13">
        <f t="shared" si="0"/>
        <v>0.9832272990167727</v>
      </c>
      <c r="E52" s="21"/>
      <c r="F52" s="23"/>
    </row>
    <row r="53" spans="1:6" ht="12">
      <c r="A53" s="17" t="s">
        <v>35</v>
      </c>
      <c r="B53" s="27">
        <v>18</v>
      </c>
      <c r="C53" s="13">
        <f t="shared" si="0"/>
        <v>1.0410641989589358</v>
      </c>
      <c r="E53" s="21"/>
      <c r="F53" s="23"/>
    </row>
    <row r="54" spans="1:6" ht="12">
      <c r="A54" s="17" t="s">
        <v>45</v>
      </c>
      <c r="B54" s="27">
        <v>9</v>
      </c>
      <c r="C54" s="13">
        <f t="shared" si="0"/>
        <v>0.5205320994794679</v>
      </c>
      <c r="E54" s="21"/>
      <c r="F54" s="23"/>
    </row>
    <row r="55" spans="1:6" ht="12">
      <c r="A55" s="17" t="s">
        <v>57</v>
      </c>
      <c r="B55" s="27">
        <v>20</v>
      </c>
      <c r="C55" s="13">
        <f t="shared" si="0"/>
        <v>1.156737998843262</v>
      </c>
      <c r="E55" s="21"/>
      <c r="F55" s="23"/>
    </row>
    <row r="56" spans="1:6" ht="12">
      <c r="A56" s="18" t="s">
        <v>36</v>
      </c>
      <c r="B56" s="28">
        <v>69</v>
      </c>
      <c r="C56" s="14">
        <f t="shared" si="0"/>
        <v>3.990746096009254</v>
      </c>
      <c r="E56" s="22"/>
      <c r="F56" s="23"/>
    </row>
    <row r="57" spans="1:6" ht="12">
      <c r="A57" s="17" t="s">
        <v>36</v>
      </c>
      <c r="B57" s="27">
        <v>69</v>
      </c>
      <c r="C57" s="13">
        <f t="shared" si="0"/>
        <v>3.990746096009254</v>
      </c>
      <c r="E57" s="21"/>
      <c r="F57" s="23"/>
    </row>
    <row r="58" spans="1:6" ht="12">
      <c r="A58" s="18" t="s">
        <v>100</v>
      </c>
      <c r="B58" s="28">
        <v>57</v>
      </c>
      <c r="C58" s="14">
        <f t="shared" si="0"/>
        <v>3.2967032967032965</v>
      </c>
      <c r="E58" s="22"/>
      <c r="F58" s="23"/>
    </row>
    <row r="59" spans="1:6" ht="12">
      <c r="A59" s="17" t="s">
        <v>37</v>
      </c>
      <c r="B59" s="27">
        <v>21</v>
      </c>
      <c r="C59" s="13">
        <f t="shared" si="0"/>
        <v>1.214574898785425</v>
      </c>
      <c r="E59" s="21"/>
      <c r="F59" s="23"/>
    </row>
    <row r="60" spans="1:6" ht="12">
      <c r="A60" s="17" t="s">
        <v>82</v>
      </c>
      <c r="B60" s="27">
        <v>36</v>
      </c>
      <c r="C60" s="13">
        <f t="shared" si="0"/>
        <v>2.0821283979178715</v>
      </c>
      <c r="E60" s="21"/>
      <c r="F60" s="23"/>
    </row>
    <row r="61" spans="1:6" ht="12">
      <c r="A61" s="18" t="s">
        <v>47</v>
      </c>
      <c r="B61" s="28">
        <v>29</v>
      </c>
      <c r="C61" s="14">
        <f t="shared" si="0"/>
        <v>1.67727009832273</v>
      </c>
      <c r="E61" s="22"/>
      <c r="F61" s="23"/>
    </row>
    <row r="62" spans="1:6" ht="12">
      <c r="A62" s="17" t="s">
        <v>5</v>
      </c>
      <c r="B62" s="27">
        <v>3</v>
      </c>
      <c r="C62" s="13">
        <f t="shared" si="0"/>
        <v>0.1735106998264893</v>
      </c>
      <c r="E62" s="21"/>
      <c r="F62" s="23"/>
    </row>
    <row r="63" spans="1:6" ht="12">
      <c r="A63" s="17" t="s">
        <v>38</v>
      </c>
      <c r="B63" s="27">
        <v>3</v>
      </c>
      <c r="C63" s="13">
        <f t="shared" si="0"/>
        <v>0.1735106998264893</v>
      </c>
      <c r="E63" s="21"/>
      <c r="F63" s="23"/>
    </row>
    <row r="64" spans="1:6" ht="12">
      <c r="A64" s="17" t="s">
        <v>39</v>
      </c>
      <c r="B64" s="27">
        <v>15</v>
      </c>
      <c r="C64" s="13">
        <f t="shared" si="0"/>
        <v>0.8675534991324465</v>
      </c>
      <c r="E64" s="21"/>
      <c r="F64" s="23"/>
    </row>
    <row r="65" spans="1:6" ht="12">
      <c r="A65" s="17" t="s">
        <v>47</v>
      </c>
      <c r="B65" s="27">
        <v>2</v>
      </c>
      <c r="C65" s="13">
        <f t="shared" si="0"/>
        <v>0.1156737998843262</v>
      </c>
      <c r="E65" s="21"/>
      <c r="F65" s="23"/>
    </row>
    <row r="66" spans="1:6" ht="12">
      <c r="A66" s="17" t="s">
        <v>60</v>
      </c>
      <c r="B66" s="27">
        <v>0</v>
      </c>
      <c r="C66" s="13">
        <f t="shared" si="0"/>
        <v>0</v>
      </c>
      <c r="E66" s="23"/>
      <c r="F66" s="23"/>
    </row>
    <row r="67" spans="1:6" ht="12">
      <c r="A67" s="17" t="s">
        <v>89</v>
      </c>
      <c r="B67" s="27">
        <v>6</v>
      </c>
      <c r="C67" s="13">
        <f t="shared" si="0"/>
        <v>0.3470213996529786</v>
      </c>
      <c r="E67" s="21"/>
      <c r="F67" s="23"/>
    </row>
    <row r="68" spans="1:6" ht="12">
      <c r="A68" s="18" t="s">
        <v>101</v>
      </c>
      <c r="B68" s="28">
        <v>169</v>
      </c>
      <c r="C68" s="14">
        <f t="shared" si="0"/>
        <v>9.774436090225564</v>
      </c>
      <c r="E68" s="22"/>
      <c r="F68" s="23"/>
    </row>
    <row r="69" spans="1:6" ht="12">
      <c r="A69" s="17" t="s">
        <v>41</v>
      </c>
      <c r="B69" s="27">
        <v>90</v>
      </c>
      <c r="C69" s="13">
        <f t="shared" si="0"/>
        <v>5.205320994794679</v>
      </c>
      <c r="E69" s="21"/>
      <c r="F69" s="23"/>
    </row>
    <row r="70" spans="1:6" ht="12">
      <c r="A70" s="17" t="s">
        <v>44</v>
      </c>
      <c r="B70" s="27">
        <v>79</v>
      </c>
      <c r="C70" s="13">
        <f t="shared" si="0"/>
        <v>4.569115095430885</v>
      </c>
      <c r="E70" s="21"/>
      <c r="F70" s="23"/>
    </row>
    <row r="71" spans="1:6" ht="12">
      <c r="A71" s="18" t="s">
        <v>102</v>
      </c>
      <c r="B71" s="28">
        <v>7</v>
      </c>
      <c r="C71" s="14">
        <f t="shared" si="0"/>
        <v>0.4048582995951417</v>
      </c>
      <c r="E71" s="22"/>
      <c r="F71" s="23"/>
    </row>
    <row r="72" spans="1:6" ht="12">
      <c r="A72" s="17" t="s">
        <v>0</v>
      </c>
      <c r="B72" s="27">
        <v>1</v>
      </c>
      <c r="C72" s="13">
        <f aca="true" t="shared" si="1" ref="C72:C135">(B72*100)/$B$7</f>
        <v>0.0578368999421631</v>
      </c>
      <c r="E72" s="21"/>
      <c r="F72" s="23"/>
    </row>
    <row r="73" spans="1:6" ht="12">
      <c r="A73" s="17" t="s">
        <v>7</v>
      </c>
      <c r="B73" s="27">
        <v>1</v>
      </c>
      <c r="C73" s="13">
        <f t="shared" si="1"/>
        <v>0.0578368999421631</v>
      </c>
      <c r="E73" s="21"/>
      <c r="F73" s="23"/>
    </row>
    <row r="74" spans="1:6" ht="12">
      <c r="A74" s="17" t="s">
        <v>9</v>
      </c>
      <c r="B74" s="27">
        <v>1</v>
      </c>
      <c r="C74" s="13">
        <f t="shared" si="1"/>
        <v>0.0578368999421631</v>
      </c>
      <c r="E74" s="21"/>
      <c r="F74" s="23"/>
    </row>
    <row r="75" spans="1:6" ht="12">
      <c r="A75" s="17" t="s">
        <v>53</v>
      </c>
      <c r="B75" s="27">
        <v>1</v>
      </c>
      <c r="C75" s="13">
        <f t="shared" si="1"/>
        <v>0.0578368999421631</v>
      </c>
      <c r="E75" s="21"/>
      <c r="F75" s="23"/>
    </row>
    <row r="76" spans="1:6" ht="12">
      <c r="A76" s="17" t="s">
        <v>56</v>
      </c>
      <c r="B76" s="27">
        <v>1</v>
      </c>
      <c r="C76" s="13">
        <f t="shared" si="1"/>
        <v>0.0578368999421631</v>
      </c>
      <c r="E76" s="21"/>
      <c r="F76" s="23"/>
    </row>
    <row r="77" spans="1:6" ht="12">
      <c r="A77" s="17" t="s">
        <v>81</v>
      </c>
      <c r="B77" s="27">
        <v>2</v>
      </c>
      <c r="C77" s="13">
        <f t="shared" si="1"/>
        <v>0.1156737998843262</v>
      </c>
      <c r="E77" s="21"/>
      <c r="F77" s="23"/>
    </row>
    <row r="78" spans="1:6" ht="12">
      <c r="A78" s="18" t="s">
        <v>55</v>
      </c>
      <c r="B78" s="28">
        <v>38</v>
      </c>
      <c r="C78" s="14">
        <f t="shared" si="1"/>
        <v>2.197802197802198</v>
      </c>
      <c r="E78" s="22"/>
      <c r="F78" s="23"/>
    </row>
    <row r="79" spans="1:6" ht="12">
      <c r="A79" s="17" t="s">
        <v>51</v>
      </c>
      <c r="B79" s="27">
        <v>2</v>
      </c>
      <c r="C79" s="13">
        <f t="shared" si="1"/>
        <v>0.1156737998843262</v>
      </c>
      <c r="E79" s="21"/>
      <c r="F79" s="23"/>
    </row>
    <row r="80" spans="1:6" ht="12">
      <c r="A80" s="17" t="s">
        <v>55</v>
      </c>
      <c r="B80" s="27">
        <v>36</v>
      </c>
      <c r="C80" s="13">
        <f t="shared" si="1"/>
        <v>2.0821283979178715</v>
      </c>
      <c r="E80" s="21"/>
      <c r="F80" s="23"/>
    </row>
    <row r="81" spans="1:6" ht="12">
      <c r="A81" s="18" t="s">
        <v>59</v>
      </c>
      <c r="B81" s="28">
        <v>42</v>
      </c>
      <c r="C81" s="14">
        <f t="shared" si="1"/>
        <v>2.42914979757085</v>
      </c>
      <c r="E81" s="22"/>
      <c r="F81" s="23"/>
    </row>
    <row r="82" spans="1:6" ht="12">
      <c r="A82" s="17" t="s">
        <v>4</v>
      </c>
      <c r="B82" s="27">
        <v>8</v>
      </c>
      <c r="C82" s="13">
        <f t="shared" si="1"/>
        <v>0.4626951995373048</v>
      </c>
      <c r="E82" s="21"/>
      <c r="F82" s="23"/>
    </row>
    <row r="83" spans="1:6" ht="12">
      <c r="A83" s="17" t="s">
        <v>17</v>
      </c>
      <c r="B83" s="27">
        <v>15</v>
      </c>
      <c r="C83" s="13">
        <f t="shared" si="1"/>
        <v>0.8675534991324465</v>
      </c>
      <c r="E83" s="21"/>
      <c r="F83" s="23"/>
    </row>
    <row r="84" spans="1:6" ht="12">
      <c r="A84" s="17" t="s">
        <v>59</v>
      </c>
      <c r="B84" s="27">
        <v>11</v>
      </c>
      <c r="C84" s="13">
        <f t="shared" si="1"/>
        <v>0.6362058993637941</v>
      </c>
      <c r="E84" s="21"/>
      <c r="F84" s="23"/>
    </row>
    <row r="85" spans="1:6" ht="12">
      <c r="A85" s="17" t="s">
        <v>92</v>
      </c>
      <c r="B85" s="27">
        <v>8</v>
      </c>
      <c r="C85" s="13">
        <f t="shared" si="1"/>
        <v>0.4626951995373048</v>
      </c>
      <c r="E85" s="21"/>
      <c r="F85" s="23"/>
    </row>
    <row r="86" spans="1:6" ht="12">
      <c r="A86" s="18" t="s">
        <v>61</v>
      </c>
      <c r="B86" s="28">
        <v>35</v>
      </c>
      <c r="C86" s="14">
        <f t="shared" si="1"/>
        <v>2.0242914979757085</v>
      </c>
      <c r="E86" s="22"/>
      <c r="F86" s="23"/>
    </row>
    <row r="87" spans="1:6" ht="12">
      <c r="A87" s="17" t="s">
        <v>2</v>
      </c>
      <c r="B87" s="27">
        <v>12</v>
      </c>
      <c r="C87" s="13">
        <f t="shared" si="1"/>
        <v>0.6940427993059572</v>
      </c>
      <c r="E87" s="21"/>
      <c r="F87" s="23"/>
    </row>
    <row r="88" spans="1:6" ht="12">
      <c r="A88" s="17" t="s">
        <v>61</v>
      </c>
      <c r="B88" s="27">
        <v>23</v>
      </c>
      <c r="C88" s="13">
        <f t="shared" si="1"/>
        <v>1.3302486986697513</v>
      </c>
      <c r="E88" s="21"/>
      <c r="F88" s="23"/>
    </row>
    <row r="89" spans="1:6" ht="12">
      <c r="A89" s="18" t="s">
        <v>62</v>
      </c>
      <c r="B89" s="28">
        <v>6</v>
      </c>
      <c r="C89" s="14">
        <f t="shared" si="1"/>
        <v>0.3470213996529786</v>
      </c>
      <c r="E89" s="22"/>
      <c r="F89" s="23"/>
    </row>
    <row r="90" spans="1:6" ht="12">
      <c r="A90" s="17" t="s">
        <v>1</v>
      </c>
      <c r="B90" s="27">
        <v>0</v>
      </c>
      <c r="C90" s="13">
        <f t="shared" si="1"/>
        <v>0</v>
      </c>
      <c r="E90" s="23"/>
      <c r="F90" s="23"/>
    </row>
    <row r="91" spans="1:6" ht="12">
      <c r="A91" s="17" t="s">
        <v>33</v>
      </c>
      <c r="B91" s="27">
        <v>4</v>
      </c>
      <c r="C91" s="13">
        <f t="shared" si="1"/>
        <v>0.2313475997686524</v>
      </c>
      <c r="E91" s="21"/>
      <c r="F91" s="23"/>
    </row>
    <row r="92" spans="1:6" ht="12">
      <c r="A92" s="17" t="s">
        <v>43</v>
      </c>
      <c r="B92" s="27">
        <v>0</v>
      </c>
      <c r="C92" s="13">
        <f t="shared" si="1"/>
        <v>0</v>
      </c>
      <c r="E92" s="23"/>
      <c r="F92" s="23"/>
    </row>
    <row r="93" spans="1:6" ht="12">
      <c r="A93" s="17" t="s">
        <v>62</v>
      </c>
      <c r="B93" s="27">
        <v>2</v>
      </c>
      <c r="C93" s="13">
        <f t="shared" si="1"/>
        <v>0.1156737998843262</v>
      </c>
      <c r="E93" s="21"/>
      <c r="F93" s="23"/>
    </row>
    <row r="94" spans="1:6" ht="12">
      <c r="A94" s="18" t="s">
        <v>63</v>
      </c>
      <c r="B94" s="28">
        <v>105</v>
      </c>
      <c r="C94" s="14">
        <f t="shared" si="1"/>
        <v>6.0728744939271255</v>
      </c>
      <c r="E94" s="22"/>
      <c r="F94" s="23"/>
    </row>
    <row r="95" spans="1:6" ht="12">
      <c r="A95" s="17" t="s">
        <v>40</v>
      </c>
      <c r="B95" s="27">
        <v>46</v>
      </c>
      <c r="C95" s="13">
        <f t="shared" si="1"/>
        <v>2.6604973973395025</v>
      </c>
      <c r="E95" s="21"/>
      <c r="F95" s="23"/>
    </row>
    <row r="96" spans="1:6" ht="12">
      <c r="A96" s="17" t="s">
        <v>63</v>
      </c>
      <c r="B96" s="27">
        <v>39</v>
      </c>
      <c r="C96" s="13">
        <f t="shared" si="1"/>
        <v>2.255639097744361</v>
      </c>
      <c r="E96" s="21"/>
      <c r="F96" s="23"/>
    </row>
    <row r="97" spans="1:6" ht="12">
      <c r="A97" s="17" t="s">
        <v>72</v>
      </c>
      <c r="B97" s="27">
        <v>20</v>
      </c>
      <c r="C97" s="13">
        <f t="shared" si="1"/>
        <v>1.156737998843262</v>
      </c>
      <c r="E97" s="21"/>
      <c r="F97" s="23"/>
    </row>
    <row r="98" spans="1:6" ht="12">
      <c r="A98" s="18" t="s">
        <v>103</v>
      </c>
      <c r="B98" s="28">
        <v>17</v>
      </c>
      <c r="C98" s="14">
        <f t="shared" si="1"/>
        <v>0.9832272990167727</v>
      </c>
      <c r="E98" s="22"/>
      <c r="F98" s="23"/>
    </row>
    <row r="99" spans="1:6" ht="12">
      <c r="A99" s="17" t="s">
        <v>50</v>
      </c>
      <c r="B99" s="27">
        <v>9</v>
      </c>
      <c r="C99" s="13">
        <f t="shared" si="1"/>
        <v>0.5205320994794679</v>
      </c>
      <c r="E99" s="21"/>
      <c r="F99" s="23"/>
    </row>
    <row r="100" spans="1:6" ht="12">
      <c r="A100" s="17" t="s">
        <v>70</v>
      </c>
      <c r="B100" s="27">
        <v>4</v>
      </c>
      <c r="C100" s="13">
        <f t="shared" si="1"/>
        <v>0.2313475997686524</v>
      </c>
      <c r="E100" s="21"/>
      <c r="F100" s="23"/>
    </row>
    <row r="101" spans="1:6" ht="12">
      <c r="A101" s="17" t="s">
        <v>83</v>
      </c>
      <c r="B101" s="27">
        <v>4</v>
      </c>
      <c r="C101" s="13">
        <f t="shared" si="1"/>
        <v>0.2313475997686524</v>
      </c>
      <c r="E101" s="21"/>
      <c r="F101" s="23"/>
    </row>
    <row r="102" spans="1:6" ht="12">
      <c r="A102" s="18" t="s">
        <v>71</v>
      </c>
      <c r="B102" s="28">
        <v>34</v>
      </c>
      <c r="C102" s="14">
        <f t="shared" si="1"/>
        <v>1.9664545980335455</v>
      </c>
      <c r="E102" s="22"/>
      <c r="F102" s="23"/>
    </row>
    <row r="103" spans="1:6" ht="12">
      <c r="A103" s="17" t="s">
        <v>14</v>
      </c>
      <c r="B103" s="27">
        <v>19</v>
      </c>
      <c r="C103" s="13">
        <f t="shared" si="1"/>
        <v>1.098901098901099</v>
      </c>
      <c r="E103" s="21"/>
      <c r="F103" s="23"/>
    </row>
    <row r="104" spans="1:6" ht="12">
      <c r="A104" s="17" t="s">
        <v>15</v>
      </c>
      <c r="B104" s="27">
        <v>14</v>
      </c>
      <c r="C104" s="13">
        <f t="shared" si="1"/>
        <v>0.8097165991902834</v>
      </c>
      <c r="E104" s="21"/>
      <c r="F104" s="23"/>
    </row>
    <row r="105" spans="1:6" ht="12">
      <c r="A105" s="17" t="s">
        <v>71</v>
      </c>
      <c r="B105" s="27">
        <v>1</v>
      </c>
      <c r="C105" s="13">
        <f t="shared" si="1"/>
        <v>0.0578368999421631</v>
      </c>
      <c r="E105" s="21"/>
      <c r="F105" s="23"/>
    </row>
    <row r="106" spans="1:6" ht="12">
      <c r="A106" s="18" t="s">
        <v>74</v>
      </c>
      <c r="B106" s="28">
        <v>43</v>
      </c>
      <c r="C106" s="14">
        <f t="shared" si="1"/>
        <v>2.4869866975130135</v>
      </c>
      <c r="E106" s="22"/>
      <c r="F106" s="23"/>
    </row>
    <row r="107" spans="1:6" ht="12">
      <c r="A107" s="17" t="s">
        <v>31</v>
      </c>
      <c r="B107" s="27">
        <v>12</v>
      </c>
      <c r="C107" s="13">
        <f t="shared" si="1"/>
        <v>0.6940427993059572</v>
      </c>
      <c r="E107" s="21"/>
      <c r="F107" s="23"/>
    </row>
    <row r="108" spans="1:6" ht="12">
      <c r="A108" s="17" t="s">
        <v>74</v>
      </c>
      <c r="B108" s="27">
        <v>14</v>
      </c>
      <c r="C108" s="13">
        <f t="shared" si="1"/>
        <v>0.8097165991902834</v>
      </c>
      <c r="E108" s="21"/>
      <c r="F108" s="23"/>
    </row>
    <row r="109" spans="1:6" ht="12">
      <c r="A109" s="17" t="s">
        <v>76</v>
      </c>
      <c r="B109" s="27">
        <v>17</v>
      </c>
      <c r="C109" s="13">
        <f t="shared" si="1"/>
        <v>0.9832272990167727</v>
      </c>
      <c r="E109" s="21"/>
      <c r="F109" s="23"/>
    </row>
    <row r="110" spans="1:6" ht="12">
      <c r="A110" s="18" t="s">
        <v>104</v>
      </c>
      <c r="B110" s="28">
        <v>40</v>
      </c>
      <c r="C110" s="14">
        <f t="shared" si="1"/>
        <v>2.313475997686524</v>
      </c>
      <c r="E110" s="22"/>
      <c r="F110" s="23"/>
    </row>
    <row r="111" spans="1:6" ht="12">
      <c r="A111" s="17" t="s">
        <v>42</v>
      </c>
      <c r="B111" s="27">
        <v>17</v>
      </c>
      <c r="C111" s="13">
        <f t="shared" si="1"/>
        <v>0.9832272990167727</v>
      </c>
      <c r="E111" s="21"/>
      <c r="F111" s="23"/>
    </row>
    <row r="112" spans="1:6" ht="12">
      <c r="A112" s="17" t="s">
        <v>75</v>
      </c>
      <c r="B112" s="27">
        <v>8</v>
      </c>
      <c r="C112" s="13">
        <f t="shared" si="1"/>
        <v>0.4626951995373048</v>
      </c>
      <c r="E112" s="21"/>
      <c r="F112" s="23"/>
    </row>
    <row r="113" spans="1:6" ht="12">
      <c r="A113" s="17" t="s">
        <v>88</v>
      </c>
      <c r="B113" s="27">
        <v>15</v>
      </c>
      <c r="C113" s="13">
        <f t="shared" si="1"/>
        <v>0.8675534991324465</v>
      </c>
      <c r="E113" s="21"/>
      <c r="F113" s="23"/>
    </row>
    <row r="114" spans="1:6" ht="12">
      <c r="A114" s="25" t="s">
        <v>77</v>
      </c>
      <c r="B114" s="28">
        <v>44</v>
      </c>
      <c r="C114" s="14">
        <f t="shared" si="1"/>
        <v>2.5448235974551765</v>
      </c>
      <c r="E114" s="22"/>
      <c r="F114" s="23"/>
    </row>
    <row r="115" spans="1:6" ht="12">
      <c r="A115" s="17" t="s">
        <v>77</v>
      </c>
      <c r="B115" s="27">
        <v>44</v>
      </c>
      <c r="C115" s="13">
        <f t="shared" si="1"/>
        <v>2.5448235974551765</v>
      </c>
      <c r="E115" s="21"/>
      <c r="F115" s="23"/>
    </row>
    <row r="116" spans="1:6" ht="12">
      <c r="A116" s="18" t="s">
        <v>79</v>
      </c>
      <c r="B116" s="28">
        <v>4</v>
      </c>
      <c r="C116" s="14">
        <f t="shared" si="1"/>
        <v>0.2313475997686524</v>
      </c>
      <c r="E116" s="22"/>
      <c r="F116" s="23"/>
    </row>
    <row r="117" spans="1:6" ht="12">
      <c r="A117" s="17" t="s">
        <v>6</v>
      </c>
      <c r="B117" s="27">
        <v>1</v>
      </c>
      <c r="C117" s="13">
        <f t="shared" si="1"/>
        <v>0.0578368999421631</v>
      </c>
      <c r="E117" s="21"/>
      <c r="F117" s="23"/>
    </row>
    <row r="118" spans="1:6" ht="12">
      <c r="A118" s="17" t="s">
        <v>8</v>
      </c>
      <c r="B118" s="27">
        <v>2</v>
      </c>
      <c r="C118" s="13">
        <f t="shared" si="1"/>
        <v>0.1156737998843262</v>
      </c>
      <c r="E118" s="21"/>
      <c r="F118" s="23"/>
    </row>
    <row r="119" spans="1:6" ht="12">
      <c r="A119" s="17" t="s">
        <v>13</v>
      </c>
      <c r="B119" s="27">
        <v>0</v>
      </c>
      <c r="C119" s="13">
        <f t="shared" si="1"/>
        <v>0</v>
      </c>
      <c r="E119" s="23"/>
      <c r="F119" s="23"/>
    </row>
    <row r="120" spans="1:6" ht="12">
      <c r="A120" s="17" t="s">
        <v>25</v>
      </c>
      <c r="B120" s="27">
        <v>0</v>
      </c>
      <c r="C120" s="13">
        <f t="shared" si="1"/>
        <v>0</v>
      </c>
      <c r="E120" s="23"/>
      <c r="F120" s="23"/>
    </row>
    <row r="121" spans="1:6" ht="12">
      <c r="A121" s="17" t="s">
        <v>48</v>
      </c>
      <c r="B121" s="27">
        <v>1</v>
      </c>
      <c r="C121" s="13">
        <f t="shared" si="1"/>
        <v>0.0578368999421631</v>
      </c>
      <c r="E121" s="21"/>
      <c r="F121" s="23"/>
    </row>
    <row r="122" spans="1:6" ht="12">
      <c r="A122" s="17" t="s">
        <v>66</v>
      </c>
      <c r="B122" s="27">
        <v>0</v>
      </c>
      <c r="C122" s="13">
        <f t="shared" si="1"/>
        <v>0</v>
      </c>
      <c r="E122" s="23"/>
      <c r="F122" s="23"/>
    </row>
    <row r="123" spans="1:6" ht="12">
      <c r="A123" s="17" t="s">
        <v>69</v>
      </c>
      <c r="B123" s="27">
        <v>0</v>
      </c>
      <c r="C123" s="13">
        <f t="shared" si="1"/>
        <v>0</v>
      </c>
      <c r="E123" s="23"/>
      <c r="F123" s="23"/>
    </row>
    <row r="124" spans="1:6" ht="12">
      <c r="A124" s="17" t="s">
        <v>79</v>
      </c>
      <c r="B124" s="27">
        <v>0</v>
      </c>
      <c r="C124" s="13">
        <f t="shared" si="1"/>
        <v>0</v>
      </c>
      <c r="E124" s="23"/>
      <c r="F124" s="23"/>
    </row>
    <row r="125" spans="1:6" ht="12">
      <c r="A125" s="18" t="s">
        <v>105</v>
      </c>
      <c r="B125" s="28">
        <v>49</v>
      </c>
      <c r="C125" s="14">
        <f t="shared" si="1"/>
        <v>2.834008097165992</v>
      </c>
      <c r="E125" s="24"/>
      <c r="F125" s="23"/>
    </row>
    <row r="126" spans="1:6" ht="12">
      <c r="A126" s="17" t="s">
        <v>87</v>
      </c>
      <c r="B126" s="27">
        <v>5</v>
      </c>
      <c r="C126" s="13">
        <f t="shared" si="1"/>
        <v>0.2891844997108155</v>
      </c>
      <c r="E126" s="21"/>
      <c r="F126" s="23"/>
    </row>
    <row r="127" spans="1:6" ht="12">
      <c r="A127" s="17" t="s">
        <v>90</v>
      </c>
      <c r="B127" s="27">
        <v>23</v>
      </c>
      <c r="C127" s="13">
        <f t="shared" si="1"/>
        <v>1.3302486986697513</v>
      </c>
      <c r="E127" s="21"/>
      <c r="F127" s="23"/>
    </row>
    <row r="128" spans="1:6" ht="12">
      <c r="A128" s="17" t="s">
        <v>93</v>
      </c>
      <c r="B128" s="27">
        <v>21</v>
      </c>
      <c r="C128" s="13">
        <f t="shared" si="1"/>
        <v>1.214574898785425</v>
      </c>
      <c r="E128" s="21"/>
      <c r="F128" s="23"/>
    </row>
    <row r="129" spans="1:6" ht="12">
      <c r="A129" s="18" t="s">
        <v>91</v>
      </c>
      <c r="B129" s="28">
        <v>11</v>
      </c>
      <c r="C129" s="14">
        <f t="shared" si="1"/>
        <v>0.6362058993637941</v>
      </c>
      <c r="E129" s="22"/>
      <c r="F129" s="23"/>
    </row>
    <row r="130" spans="1:6" ht="12">
      <c r="A130" s="17" t="s">
        <v>52</v>
      </c>
      <c r="B130" s="27">
        <v>0</v>
      </c>
      <c r="C130" s="13">
        <f t="shared" si="1"/>
        <v>0</v>
      </c>
      <c r="E130" s="23"/>
      <c r="F130" s="23"/>
    </row>
    <row r="131" spans="1:6" ht="12">
      <c r="A131" s="17" t="s">
        <v>78</v>
      </c>
      <c r="B131" s="27">
        <v>4</v>
      </c>
      <c r="C131" s="13">
        <f t="shared" si="1"/>
        <v>0.2313475997686524</v>
      </c>
      <c r="E131" s="21"/>
      <c r="F131" s="23"/>
    </row>
    <row r="132" spans="1:6" ht="12">
      <c r="A132" s="17" t="s">
        <v>91</v>
      </c>
      <c r="B132" s="27">
        <v>7</v>
      </c>
      <c r="C132" s="13">
        <f t="shared" si="1"/>
        <v>0.4048582995951417</v>
      </c>
      <c r="E132" s="21"/>
      <c r="F132" s="23"/>
    </row>
    <row r="133" spans="1:6" ht="12">
      <c r="A133" s="18" t="s">
        <v>114</v>
      </c>
      <c r="B133" s="28">
        <v>18</v>
      </c>
      <c r="C133" s="14">
        <f t="shared" si="1"/>
        <v>1.0410641989589358</v>
      </c>
      <c r="E133" s="22"/>
      <c r="F133" s="23"/>
    </row>
    <row r="134" spans="1:6" ht="12">
      <c r="A134" s="17" t="s">
        <v>73</v>
      </c>
      <c r="B134" s="27">
        <v>9</v>
      </c>
      <c r="C134" s="13">
        <f t="shared" si="1"/>
        <v>0.5205320994794679</v>
      </c>
      <c r="E134" s="21"/>
      <c r="F134" s="23"/>
    </row>
    <row r="135" spans="1:6" ht="12">
      <c r="A135" s="17" t="s">
        <v>94</v>
      </c>
      <c r="B135" s="27">
        <v>9</v>
      </c>
      <c r="C135" s="13">
        <f t="shared" si="1"/>
        <v>0.5205320994794679</v>
      </c>
      <c r="E135" s="21"/>
      <c r="F135" s="23"/>
    </row>
    <row r="136" spans="1:6" s="12" customFormat="1" ht="12.75" customHeight="1">
      <c r="A136" s="37" t="s">
        <v>112</v>
      </c>
      <c r="B136" s="37"/>
      <c r="C136" s="37"/>
      <c r="D136" s="38"/>
      <c r="F136" s="23"/>
    </row>
    <row r="137" spans="1:6" s="12" customFormat="1" ht="12.75" customHeight="1">
      <c r="A137" s="30" t="s">
        <v>113</v>
      </c>
      <c r="B137" s="30"/>
      <c r="C137" s="30"/>
      <c r="F137" s="23"/>
    </row>
  </sheetData>
  <sheetProtection/>
  <mergeCells count="5">
    <mergeCell ref="A5:A6"/>
    <mergeCell ref="B5:B6"/>
    <mergeCell ref="C5:C6"/>
    <mergeCell ref="A136:D136"/>
    <mergeCell ref="A137:C13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Isabel Rodrigues Paulino</dc:creator>
  <cp:keywords/>
  <dc:description/>
  <cp:lastModifiedBy>Maria Isabel Rodrigues Paulino</cp:lastModifiedBy>
  <cp:lastPrinted>2018-04-26T20:31:45Z</cp:lastPrinted>
  <dcterms:created xsi:type="dcterms:W3CDTF">2018-04-24T20:38:11Z</dcterms:created>
  <dcterms:modified xsi:type="dcterms:W3CDTF">2021-10-08T15:51:01Z</dcterms:modified>
  <cp:category/>
  <cp:version/>
  <cp:contentType/>
  <cp:contentStatus/>
</cp:coreProperties>
</file>