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anilha2" sheetId="1" r:id="rId1"/>
  </sheets>
  <definedNames/>
  <calcPr fullCalcOnLoad="1"/>
</workbook>
</file>

<file path=xl/sharedStrings.xml><?xml version="1.0" encoding="utf-8"?>
<sst xmlns="http://schemas.openxmlformats.org/spreadsheetml/2006/main" count="144" uniqueCount="123">
  <si>
    <t>Total</t>
  </si>
  <si>
    <t>Unidades de Atendimento Básico por Rede e Coeficiente de Atendimento</t>
  </si>
  <si>
    <t>Município de São Paulo, Subprefeituras e Distritos Municipais.</t>
  </si>
  <si>
    <t>Unidades Territoriais</t>
  </si>
  <si>
    <t>População (1)</t>
  </si>
  <si>
    <t>Município</t>
  </si>
  <si>
    <t>Estado</t>
  </si>
  <si>
    <t>Taxa 20 mil hab.</t>
  </si>
  <si>
    <t>UBS (2)</t>
  </si>
  <si>
    <t>CS(2)</t>
  </si>
  <si>
    <t>MSP</t>
  </si>
  <si>
    <t>Aricanduva/Formosa/Carrão</t>
  </si>
  <si>
    <t>Aricanduva</t>
  </si>
  <si>
    <t>Carrão</t>
  </si>
  <si>
    <t>Vila Formosa</t>
  </si>
  <si>
    <t>Butantã</t>
  </si>
  <si>
    <t>Morumbi</t>
  </si>
  <si>
    <t>Raposo Tavares</t>
  </si>
  <si>
    <t>Rio Pequeno</t>
  </si>
  <si>
    <t>Vila Sônia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</si>
  <si>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</si>
  <si>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</si>
  <si>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</si>
  <si>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</si>
  <si>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</si>
  <si>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</si>
  <si>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</si>
  <si>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Casa Verde/Cachoeirinha</t>
  </si>
  <si>
    <t>Cachoeirinha</t>
  </si>
  <si>
    <t>Casa Verde</t>
  </si>
  <si>
    <t>Limão</t>
  </si>
  <si>
    <t>Cidade Ademar</t>
  </si>
  <si>
    <t>Pedreira</t>
  </si>
  <si>
    <t>Cidade Tiradentes</t>
  </si>
  <si>
    <t>Ermelino Matarazzo</t>
  </si>
  <si>
    <t>Ponte Rasa</t>
  </si>
  <si>
    <t>Freguesia/Brasilândia</t>
  </si>
  <si>
    <t>Brasilândia</t>
  </si>
  <si>
    <t>Freguesia do Ó</t>
  </si>
  <si>
    <t>Guaianases</t>
  </si>
  <si>
    <t>Lajeado</t>
  </si>
  <si>
    <t>Ipiranga</t>
  </si>
  <si>
    <t>Cursino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</si>
  <si>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</si>
  <si>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</si>
  <si>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</si>
  <si>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</si>
  <si>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</si>
  <si>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</si>
  <si>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</si>
  <si>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</si>
  <si>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Jaçanã/Tremembé</t>
  </si>
  <si>
    <t>Jaçanã</t>
  </si>
  <si>
    <t>Tremembé</t>
  </si>
  <si>
    <t>Lapa</t>
  </si>
  <si>
    <t>Barra Funda</t>
  </si>
  <si>
    <t>Jaguara</t>
  </si>
  <si>
    <t>Jaguaré</t>
  </si>
  <si>
    <t>Perdizes</t>
  </si>
  <si>
    <t>Vila Leopoldina</t>
  </si>
  <si>
    <t>M'Boi Mirim</t>
  </si>
  <si>
    <t>Jardim Ângela</t>
  </si>
  <si>
    <t>Jardim São Luís</t>
  </si>
  <si>
    <t>Mooca</t>
  </si>
  <si>
    <t>Água Rasa</t>
  </si>
  <si>
    <t>Belém</t>
  </si>
  <si>
    <t>Brás</t>
  </si>
  <si>
    <t>Moóca</t>
  </si>
  <si>
    <t>Pari</t>
  </si>
  <si>
    <t>Tatuapé</t>
  </si>
  <si>
    <t>Parelheiros</t>
  </si>
  <si>
    <t>Marsilac</t>
  </si>
  <si>
    <t>Penha</t>
  </si>
  <si>
    <t>Artur Alvim</t>
  </si>
  <si>
    <t>Cangaíba</t>
  </si>
  <si>
    <t>Vila Matilde</t>
  </si>
  <si>
    <t>Perus</t>
  </si>
  <si>
    <t>Anhanguera</t>
  </si>
  <si>
    <t>Pinheiros</t>
  </si>
  <si>
    <t>Alto de Pinheiros</t>
  </si>
  <si>
    <t>Itaim Bibi</t>
  </si>
  <si>
    <t>Jardim Paulista</t>
  </si>
  <si>
    <t>Pirituba/Jaraguá</t>
  </si>
  <si>
    <t>Jaraguá</t>
  </si>
  <si>
    <t>Pirituba</t>
  </si>
  <si>
    <t>São Domingos</t>
  </si>
  <si>
    <t>Santana/Tucuruvi</t>
  </si>
  <si>
    <t>Mandaqui</t>
  </si>
  <si>
    <t>Santana</t>
  </si>
  <si>
    <t>Tucuruvi</t>
  </si>
  <si>
    <t>Santo Amaro</t>
  </si>
  <si>
    <t>Campo Belo</t>
  </si>
  <si>
    <t>Campo Grande</t>
  </si>
  <si>
    <t>São Mateus</t>
  </si>
  <si>
    <t>Iguatemi</t>
  </si>
  <si>
    <t>São Rafael</t>
  </si>
  <si>
    <t>São Miguel</t>
  </si>
  <si>
    <t>Jardim Helena</t>
  </si>
  <si>
    <t xml:space="preserve">São Miguel </t>
  </si>
  <si>
    <t>Vila Jacuí</t>
  </si>
  <si>
    <t>Sapopemba</t>
  </si>
  <si>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</si>
  <si>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</si>
  <si>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</si>
  <si>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</si>
  <si>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</si>
  <si>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</si>
  <si>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</si>
  <si>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</si>
  <si>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Vila Maria/Vila Guilherme</t>
  </si>
  <si>
    <t>Vila Guilherme</t>
  </si>
  <si>
    <t>Vila Maria</t>
  </si>
  <si>
    <t>Vila Medeiros</t>
  </si>
  <si>
    <t>Vila Mariana</t>
  </si>
  <si>
    <t>Moema</t>
  </si>
  <si>
    <t>Saúde</t>
  </si>
  <si>
    <t>Vila Prudente</t>
  </si>
  <si>
    <t>São Lucas</t>
  </si>
  <si>
    <t>Fonte: Secretaria Municipal da Saúde -  Coordenadoria de Epidemiologia e Informação /CEInfo</t>
  </si>
  <si>
    <t xml:space="preserve">            Elaboração  SMUL/Deinfo</t>
  </si>
  <si>
    <t xml:space="preserve">           (1) Projeção com base no Censo Demográfico 2010 Fundação IBGE</t>
  </si>
  <si>
    <t xml:space="preserve">          (2) UBS  - Unidade Básica de  Saúde </t>
  </si>
  <si>
    <t xml:space="preserve">               CS -  Centro de Saúde    Total inclue um CS da rede privada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</si>
</sst>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\ ###\ ###\ ##0_ ;\-###\ ###\ ###\ ##0_ ;&quot;- &quot;"/>
    <numFmt numFmtId="174" formatCode="###0.00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Continuous" vertical="center" wrapText="1"/>
    </xf>
    <xf numFmtId="0" fontId="0" fillId="0" borderId="12" xfId="0" applyFont="1" applyBorder="1" applyAlignment="1">
      <alignment horizontal="centerContinuous" vertical="center"/>
    </xf>
    <xf numFmtId="0" fontId="19" fillId="0" borderId="0" xfId="0" applyFont="1" applyAlignment="1">
      <alignment horizontal="left" vertical="top" wrapText="1"/>
    </xf>
    <xf numFmtId="173" fontId="18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center" vertical="top"/>
    </xf>
    <xf numFmtId="174" fontId="19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174" fontId="19" fillId="0" borderId="0" xfId="0" applyNumberFormat="1" applyFont="1" applyAlignment="1">
      <alignment horizontal="center" wrapText="1"/>
    </xf>
    <xf numFmtId="173" fontId="0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 horizontal="center" vertical="top"/>
    </xf>
    <xf numFmtId="174" fontId="20" fillId="0" borderId="0" xfId="0" applyNumberFormat="1" applyFont="1" applyAlignment="1">
      <alignment horizontal="center" vertical="top"/>
    </xf>
    <xf numFmtId="173" fontId="0" fillId="0" borderId="12" xfId="0" applyNumberFormat="1" applyFont="1" applyBorder="1" applyAlignment="1">
      <alignment horizontal="center"/>
    </xf>
    <xf numFmtId="172" fontId="20" fillId="0" borderId="12" xfId="0" applyNumberFormat="1" applyFont="1" applyBorder="1" applyAlignment="1">
      <alignment horizontal="center" vertical="top"/>
    </xf>
    <xf numFmtId="174" fontId="20" fillId="0" borderId="12" xfId="0" applyNumberFormat="1" applyFont="1" applyBorder="1" applyAlignment="1">
      <alignment horizontal="center" vertical="top"/>
    </xf>
    <xf numFmtId="0" fontId="21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33" borderId="0" xfId="0" applyFont="1" applyFill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00390625" style="5" customWidth="1"/>
    <col min="2" max="2" width="15.140625" style="2" customWidth="1"/>
    <col min="3" max="4" width="10.140625" style="2" customWidth="1"/>
    <col min="5" max="5" width="9.7109375" style="2" customWidth="1"/>
    <col min="6" max="6" width="16.57421875" style="4" customWidth="1"/>
    <col min="7" max="16384" width="9.140625" style="4" customWidth="1"/>
  </cols>
  <sheetData>
    <row r="1" spans="1:6" ht="12.75">
      <c r="A1" s="1" t="s">
        <v>1</v>
      </c>
      <c r="C1" s="3"/>
      <c r="D1" s="3"/>
      <c r="E1" s="3"/>
      <c r="F1" s="2"/>
    </row>
    <row r="2" spans="1:6" ht="12.75">
      <c r="A2" s="1" t="s">
        <v>2</v>
      </c>
      <c r="C2" s="3"/>
      <c r="D2" s="3"/>
      <c r="E2" s="3"/>
      <c r="F2" s="2"/>
    </row>
    <row r="3" spans="1:6" ht="12.75">
      <c r="A3" s="1">
        <v>2020</v>
      </c>
      <c r="C3" s="3"/>
      <c r="D3" s="3"/>
      <c r="E3" s="3"/>
      <c r="F3" s="2"/>
    </row>
    <row r="4" spans="3:6" ht="12.75">
      <c r="C4" s="6"/>
      <c r="D4" s="6"/>
      <c r="E4" s="6"/>
      <c r="F4" s="2"/>
    </row>
    <row r="5" spans="1:6" ht="12.75">
      <c r="A5" s="7" t="s">
        <v>3</v>
      </c>
      <c r="B5" s="8" t="s">
        <v>4</v>
      </c>
      <c r="C5" s="9" t="s">
        <v>0</v>
      </c>
      <c r="D5" s="10" t="s">
        <v>5</v>
      </c>
      <c r="E5" s="10" t="s">
        <v>6</v>
      </c>
      <c r="F5" s="11" t="s">
        <v>7</v>
      </c>
    </row>
    <row r="6" spans="1:6" ht="12.75">
      <c r="A6" s="12"/>
      <c r="B6" s="13"/>
      <c r="C6" s="14"/>
      <c r="D6" s="10" t="s">
        <v>8</v>
      </c>
      <c r="E6" s="10" t="s">
        <v>9</v>
      </c>
      <c r="F6" s="15"/>
    </row>
    <row r="7" spans="1:6" ht="12.75">
      <c r="A7" s="16" t="s">
        <v>10</v>
      </c>
      <c r="B7" s="17">
        <v>11754736.200000005</v>
      </c>
      <c r="C7" s="18">
        <f>SUM(D7:E7)</f>
        <v>470</v>
      </c>
      <c r="D7" s="18">
        <v>467</v>
      </c>
      <c r="E7" s="18">
        <v>3</v>
      </c>
      <c r="F7" s="19">
        <f>C7/B7*20000</f>
        <v>0.7996776652461155</v>
      </c>
    </row>
    <row r="8" spans="1:6" ht="12.75">
      <c r="A8" s="20" t="s">
        <v>11</v>
      </c>
      <c r="B8" s="17">
        <v>258230.7075519705</v>
      </c>
      <c r="C8" s="21">
        <f>SUM(D8:E8)</f>
        <v>9</v>
      </c>
      <c r="D8" s="21">
        <v>9</v>
      </c>
      <c r="E8" s="21">
        <v>0</v>
      </c>
      <c r="F8" s="22">
        <f aca="true" t="shared" si="0" ref="F8:F71">C8/B8*20000</f>
        <v>0.6970511048294824</v>
      </c>
    </row>
    <row r="9" spans="1:6" ht="12.75">
      <c r="A9" s="5" t="s">
        <v>12</v>
      </c>
      <c r="B9" s="23">
        <v>81265.27535389281</v>
      </c>
      <c r="C9" s="24">
        <f aca="true" t="shared" si="1" ref="C9:C72">SUM(D9:E9)</f>
        <v>3</v>
      </c>
      <c r="D9" s="24">
        <v>3</v>
      </c>
      <c r="E9" s="24">
        <v>0</v>
      </c>
      <c r="F9" s="25">
        <f t="shared" si="0"/>
        <v>0.7383227305723495</v>
      </c>
    </row>
    <row r="10" spans="1:6" ht="12.75">
      <c r="A10" s="5" t="s">
        <v>13</v>
      </c>
      <c r="B10" s="23">
        <v>85107.45613840233</v>
      </c>
      <c r="C10" s="24">
        <f t="shared" si="1"/>
        <v>2</v>
      </c>
      <c r="D10" s="24">
        <v>2</v>
      </c>
      <c r="E10" s="24">
        <v>0</v>
      </c>
      <c r="F10" s="25">
        <f t="shared" si="0"/>
        <v>0.46999407355040346</v>
      </c>
    </row>
    <row r="11" spans="1:6" ht="12.75">
      <c r="A11" s="5" t="s">
        <v>14</v>
      </c>
      <c r="B11" s="23">
        <v>91857.97605967535</v>
      </c>
      <c r="C11" s="24">
        <f t="shared" si="1"/>
        <v>4</v>
      </c>
      <c r="D11" s="24">
        <v>4</v>
      </c>
      <c r="E11" s="24">
        <v>0</v>
      </c>
      <c r="F11" s="25">
        <f t="shared" si="0"/>
        <v>0.8709096741694827</v>
      </c>
    </row>
    <row r="12" spans="1:6" ht="12.75">
      <c r="A12" s="20" t="s">
        <v>15</v>
      </c>
      <c r="B12" s="17">
        <v>469743.9304198113</v>
      </c>
      <c r="C12" s="18">
        <f t="shared" si="1"/>
        <v>16</v>
      </c>
      <c r="D12" s="18">
        <v>15</v>
      </c>
      <c r="E12" s="18">
        <v>1</v>
      </c>
      <c r="F12" s="19">
        <f t="shared" si="0"/>
        <v>0.6812222133748812</v>
      </c>
    </row>
    <row r="13" spans="1:6" ht="12.75">
      <c r="A13" s="5" t="s">
        <v>15</v>
      </c>
      <c r="B13" s="23">
        <v>53516.53397210608</v>
      </c>
      <c r="C13" s="24">
        <f t="shared" si="1"/>
        <v>3</v>
      </c>
      <c r="D13" s="24">
        <v>2</v>
      </c>
      <c r="E13" s="24">
        <v>1</v>
      </c>
      <c r="F13" s="25">
        <f t="shared" si="0"/>
        <v>1.1211488403055632</v>
      </c>
    </row>
    <row r="14" spans="1:6" ht="12.75">
      <c r="A14" s="5" t="s">
        <v>16</v>
      </c>
      <c r="B14" s="23">
        <v>61153.15559612496</v>
      </c>
      <c r="C14" s="24">
        <f t="shared" si="1"/>
        <v>1</v>
      </c>
      <c r="D14" s="24">
        <v>1</v>
      </c>
      <c r="E14" s="24">
        <v>0</v>
      </c>
      <c r="F14" s="25">
        <f t="shared" si="0"/>
        <v>0.32704771822547324</v>
      </c>
    </row>
    <row r="15" spans="1:6" ht="12.75">
      <c r="A15" s="5" t="s">
        <v>17</v>
      </c>
      <c r="B15" s="23">
        <v>105524.44339091965</v>
      </c>
      <c r="C15" s="24">
        <f t="shared" si="1"/>
        <v>4</v>
      </c>
      <c r="D15" s="24">
        <v>4</v>
      </c>
      <c r="E15" s="24">
        <v>0</v>
      </c>
      <c r="F15" s="25">
        <f t="shared" si="0"/>
        <v>0.7581181897698972</v>
      </c>
    </row>
    <row r="16" spans="1:6" ht="12.75">
      <c r="A16" s="5" t="s">
        <v>18</v>
      </c>
      <c r="B16" s="23">
        <v>120450.58458686584</v>
      </c>
      <c r="C16" s="24">
        <f t="shared" si="1"/>
        <v>5</v>
      </c>
      <c r="D16" s="24">
        <v>5</v>
      </c>
      <c r="E16" s="24">
        <v>0</v>
      </c>
      <c r="F16" s="25">
        <f t="shared" si="0"/>
        <v>0.8302159789675624</v>
      </c>
    </row>
    <row r="17" spans="1:6" ht="12.75">
      <c r="A17" s="5" t="s">
        <v>19</v>
      </c>
      <c r="B17" s="23">
        <v>129099.21287379469</v>
      </c>
      <c r="C17" s="24">
        <f t="shared" si="1"/>
        <v>3</v>
      </c>
      <c r="D17" s="24">
        <v>3</v>
      </c>
      <c r="E17" s="24">
        <v>0</v>
      </c>
      <c r="F17" s="25">
        <f t="shared" si="0"/>
        <v>0.4647588367456201</v>
      </c>
    </row>
    <row r="18" spans="1:6" ht="12.75">
      <c r="A18" s="20" t="s">
        <v>20</v>
      </c>
      <c r="B18" s="17">
        <v>721572.2528412011</v>
      </c>
      <c r="C18" s="18">
        <f t="shared" si="1"/>
        <v>27</v>
      </c>
      <c r="D18" s="18">
        <v>27</v>
      </c>
      <c r="E18" s="18">
        <v>0</v>
      </c>
      <c r="F18" s="19">
        <f t="shared" si="0"/>
        <v>0.7483658051896289</v>
      </c>
    </row>
    <row r="19" spans="1:6" ht="12.75">
      <c r="A19" s="5" t="s">
        <v>20</v>
      </c>
      <c r="B19" s="23">
        <v>223750.15293166676</v>
      </c>
      <c r="C19" s="24">
        <f t="shared" si="1"/>
        <v>9</v>
      </c>
      <c r="D19" s="24">
        <v>9</v>
      </c>
      <c r="E19" s="24">
        <v>0</v>
      </c>
      <c r="F19" s="25">
        <f t="shared" si="0"/>
        <v>0.804468723893887</v>
      </c>
    </row>
    <row r="20" spans="1:6" ht="12.75">
      <c r="A20" s="5" t="s">
        <v>21</v>
      </c>
      <c r="B20" s="23">
        <v>287692.70613482525</v>
      </c>
      <c r="C20" s="24">
        <f t="shared" si="1"/>
        <v>14</v>
      </c>
      <c r="D20" s="24">
        <v>14</v>
      </c>
      <c r="E20" s="24">
        <v>0</v>
      </c>
      <c r="F20" s="25">
        <f t="shared" si="0"/>
        <v>0.9732606841578384</v>
      </c>
    </row>
    <row r="21" spans="1:6" ht="12.75">
      <c r="A21" s="5" t="s">
        <v>22</v>
      </c>
      <c r="B21" s="23">
        <v>210129.39377470914</v>
      </c>
      <c r="C21" s="24">
        <f t="shared" si="1"/>
        <v>4</v>
      </c>
      <c r="D21" s="24">
        <v>4</v>
      </c>
      <c r="E21" s="24">
        <v>0</v>
      </c>
      <c r="F21" s="25">
        <f t="shared" si="0"/>
        <v>0.3807177975575004</v>
      </c>
    </row>
    <row r="22" spans="1:6" ht="12.75">
      <c r="A22" s="20" t="s">
        <v>23</v>
      </c>
      <c r="B22" s="17">
        <v>602765.7743703169</v>
      </c>
      <c r="C22" s="18">
        <f t="shared" si="1"/>
        <v>25</v>
      </c>
      <c r="D22" s="18">
        <v>25</v>
      </c>
      <c r="E22" s="18">
        <v>0</v>
      </c>
      <c r="F22" s="19">
        <f t="shared" si="0"/>
        <v>0.8295096059863853</v>
      </c>
    </row>
    <row r="23" spans="1:6" ht="12.75">
      <c r="A23" s="5" t="s">
        <v>24</v>
      </c>
      <c r="B23" s="23">
        <v>193255.87725721239</v>
      </c>
      <c r="C23" s="24">
        <f t="shared" si="1"/>
        <v>7</v>
      </c>
      <c r="D23" s="24">
        <v>7</v>
      </c>
      <c r="E23" s="24">
        <v>0</v>
      </c>
      <c r="F23" s="25">
        <f t="shared" si="0"/>
        <v>0.7244281622217786</v>
      </c>
    </row>
    <row r="24" spans="1:6" ht="12.75">
      <c r="A24" s="5" t="s">
        <v>25</v>
      </c>
      <c r="B24" s="23">
        <v>374483.69259859953</v>
      </c>
      <c r="C24" s="24">
        <f t="shared" si="1"/>
        <v>17</v>
      </c>
      <c r="D24" s="24">
        <v>17</v>
      </c>
      <c r="E24" s="24">
        <v>0</v>
      </c>
      <c r="F24" s="25">
        <f t="shared" si="0"/>
        <v>0.9079167043047671</v>
      </c>
    </row>
    <row r="25" spans="1:6" ht="12.75">
      <c r="A25" s="5" t="s">
        <v>26</v>
      </c>
      <c r="B25" s="23">
        <v>35026.204514505</v>
      </c>
      <c r="C25" s="24">
        <f t="shared" si="1"/>
        <v>1</v>
      </c>
      <c r="D25" s="24">
        <v>1</v>
      </c>
      <c r="E25" s="24">
        <v>0</v>
      </c>
      <c r="F25" s="25">
        <f t="shared" si="0"/>
        <v>0.5710010626962916</v>
      </c>
    </row>
    <row r="26" spans="1:6" ht="12.75">
      <c r="A26" s="20" t="s">
        <v>27</v>
      </c>
      <c r="B26" s="17">
        <v>293185.5647170944</v>
      </c>
      <c r="C26" s="18">
        <f t="shared" si="1"/>
        <v>13</v>
      </c>
      <c r="D26" s="18">
        <v>13</v>
      </c>
      <c r="E26" s="18">
        <v>0</v>
      </c>
      <c r="F26" s="19">
        <f t="shared" si="0"/>
        <v>0.8868103729830069</v>
      </c>
    </row>
    <row r="27" spans="1:6" ht="12.75">
      <c r="A27" s="5" t="s">
        <v>28</v>
      </c>
      <c r="B27" s="23">
        <v>133830.818566445</v>
      </c>
      <c r="C27" s="24">
        <f t="shared" si="1"/>
        <v>5</v>
      </c>
      <c r="D27" s="24">
        <v>5</v>
      </c>
      <c r="E27" s="24">
        <v>0</v>
      </c>
      <c r="F27" s="25">
        <f t="shared" si="0"/>
        <v>0.7472120478016168</v>
      </c>
    </row>
    <row r="28" spans="1:6" ht="12.75">
      <c r="A28" s="5" t="s">
        <v>29</v>
      </c>
      <c r="B28" s="23">
        <v>84096.4683735708</v>
      </c>
      <c r="C28" s="24">
        <f t="shared" si="1"/>
        <v>5</v>
      </c>
      <c r="D28" s="24">
        <v>5</v>
      </c>
      <c r="E28" s="24">
        <v>0</v>
      </c>
      <c r="F28" s="25">
        <f t="shared" si="0"/>
        <v>1.1891105766271066</v>
      </c>
    </row>
    <row r="29" spans="1:6" ht="12.75">
      <c r="A29" s="5" t="s">
        <v>30</v>
      </c>
      <c r="B29" s="23">
        <v>75258.27777707862</v>
      </c>
      <c r="C29" s="24">
        <f t="shared" si="1"/>
        <v>3</v>
      </c>
      <c r="D29" s="24">
        <v>3</v>
      </c>
      <c r="E29" s="24">
        <v>0</v>
      </c>
      <c r="F29" s="25">
        <f t="shared" si="0"/>
        <v>0.7972544917613592</v>
      </c>
    </row>
    <row r="30" spans="1:6" ht="12.75">
      <c r="A30" s="20" t="s">
        <v>31</v>
      </c>
      <c r="B30" s="17">
        <v>437114.02396338945</v>
      </c>
      <c r="C30" s="18">
        <f t="shared" si="1"/>
        <v>22</v>
      </c>
      <c r="D30" s="18">
        <v>22</v>
      </c>
      <c r="E30" s="18">
        <v>0</v>
      </c>
      <c r="F30" s="19">
        <f t="shared" si="0"/>
        <v>1.0066023414450145</v>
      </c>
    </row>
    <row r="31" spans="1:6" ht="12.75">
      <c r="A31" s="5" t="s">
        <v>31</v>
      </c>
      <c r="B31" s="23">
        <v>280321.995281741</v>
      </c>
      <c r="C31" s="24">
        <f t="shared" si="1"/>
        <v>13</v>
      </c>
      <c r="D31" s="24">
        <v>13</v>
      </c>
      <c r="E31" s="24">
        <v>0</v>
      </c>
      <c r="F31" s="25">
        <f t="shared" si="0"/>
        <v>0.9275048136650278</v>
      </c>
    </row>
    <row r="32" spans="1:6" ht="12.75">
      <c r="A32" s="5" t="s">
        <v>32</v>
      </c>
      <c r="B32" s="23">
        <v>156792.0286816484</v>
      </c>
      <c r="C32" s="24">
        <f t="shared" si="1"/>
        <v>9</v>
      </c>
      <c r="D32" s="24">
        <v>9</v>
      </c>
      <c r="E32" s="24">
        <v>0</v>
      </c>
      <c r="F32" s="25">
        <f t="shared" si="0"/>
        <v>1.1480175460033955</v>
      </c>
    </row>
    <row r="33" spans="1:6" ht="12.75">
      <c r="A33" s="20" t="s">
        <v>33</v>
      </c>
      <c r="B33" s="17">
        <v>225069.02625979114</v>
      </c>
      <c r="C33" s="18">
        <f t="shared" si="1"/>
        <v>12</v>
      </c>
      <c r="D33" s="18">
        <v>12</v>
      </c>
      <c r="E33" s="18">
        <v>0</v>
      </c>
      <c r="F33" s="19">
        <f t="shared" si="0"/>
        <v>1.0663395314243482</v>
      </c>
    </row>
    <row r="34" spans="1:6" ht="12.75">
      <c r="A34" s="5" t="s">
        <v>33</v>
      </c>
      <c r="B34" s="23">
        <v>225069.02625979114</v>
      </c>
      <c r="C34" s="24">
        <f t="shared" si="1"/>
        <v>12</v>
      </c>
      <c r="D34" s="24">
        <v>12</v>
      </c>
      <c r="E34" s="24">
        <v>0</v>
      </c>
      <c r="F34" s="25">
        <f t="shared" si="0"/>
        <v>1.0663395314243482</v>
      </c>
    </row>
    <row r="35" spans="1:6" ht="12.75">
      <c r="A35" s="20" t="s">
        <v>34</v>
      </c>
      <c r="B35" s="17">
        <v>202098.66864174043</v>
      </c>
      <c r="C35" s="18">
        <f t="shared" si="1"/>
        <v>13</v>
      </c>
      <c r="D35" s="18">
        <v>13</v>
      </c>
      <c r="E35" s="18">
        <v>0</v>
      </c>
      <c r="F35" s="19">
        <f t="shared" si="0"/>
        <v>1.286500310701705</v>
      </c>
    </row>
    <row r="36" spans="1:6" ht="12.75">
      <c r="A36" s="5" t="s">
        <v>34</v>
      </c>
      <c r="B36" s="23">
        <v>115901.54707359824</v>
      </c>
      <c r="C36" s="24">
        <f t="shared" si="1"/>
        <v>7</v>
      </c>
      <c r="D36" s="24">
        <v>7</v>
      </c>
      <c r="E36" s="24">
        <v>0</v>
      </c>
      <c r="F36" s="25">
        <f t="shared" si="0"/>
        <v>1.2079217537199833</v>
      </c>
    </row>
    <row r="37" spans="1:6" ht="12.75">
      <c r="A37" s="5" t="s">
        <v>35</v>
      </c>
      <c r="B37" s="23">
        <v>86197.12156814219</v>
      </c>
      <c r="C37" s="24">
        <f t="shared" si="1"/>
        <v>6</v>
      </c>
      <c r="D37" s="24">
        <v>6</v>
      </c>
      <c r="E37" s="24">
        <v>0</v>
      </c>
      <c r="F37" s="25">
        <f t="shared" si="0"/>
        <v>1.3921578565142145</v>
      </c>
    </row>
    <row r="38" spans="1:6" ht="12.75">
      <c r="A38" s="20" t="s">
        <v>36</v>
      </c>
      <c r="B38" s="17">
        <v>406288.45863106695</v>
      </c>
      <c r="C38" s="18">
        <f t="shared" si="1"/>
        <v>17</v>
      </c>
      <c r="D38" s="18">
        <v>17</v>
      </c>
      <c r="E38" s="18">
        <v>0</v>
      </c>
      <c r="F38" s="19">
        <f t="shared" si="0"/>
        <v>0.8368438550914864</v>
      </c>
    </row>
    <row r="39" spans="1:6" ht="12.75">
      <c r="A39" s="5" t="s">
        <v>37</v>
      </c>
      <c r="B39" s="23">
        <v>272203.23772406136</v>
      </c>
      <c r="C39" s="24">
        <f t="shared" si="1"/>
        <v>12</v>
      </c>
      <c r="D39" s="24">
        <v>12</v>
      </c>
      <c r="E39" s="24">
        <v>0</v>
      </c>
      <c r="F39" s="25">
        <f t="shared" si="0"/>
        <v>0.8816941415050085</v>
      </c>
    </row>
    <row r="40" spans="1:6" ht="12.75">
      <c r="A40" s="5" t="s">
        <v>38</v>
      </c>
      <c r="B40" s="23">
        <v>134085.22090700563</v>
      </c>
      <c r="C40" s="24">
        <f t="shared" si="1"/>
        <v>5</v>
      </c>
      <c r="D40" s="24">
        <v>5</v>
      </c>
      <c r="E40" s="24">
        <v>0</v>
      </c>
      <c r="F40" s="25">
        <f t="shared" si="0"/>
        <v>0.7457943487250894</v>
      </c>
    </row>
    <row r="41" spans="1:6" ht="12.75">
      <c r="A41" s="20" t="s">
        <v>39</v>
      </c>
      <c r="B41" s="17">
        <v>269831.1867561579</v>
      </c>
      <c r="C41" s="18">
        <f t="shared" si="1"/>
        <v>13</v>
      </c>
      <c r="D41" s="18">
        <v>13</v>
      </c>
      <c r="E41" s="18">
        <v>0</v>
      </c>
      <c r="F41" s="19">
        <f t="shared" si="0"/>
        <v>0.9635654170507645</v>
      </c>
    </row>
    <row r="42" spans="1:6" ht="12.75">
      <c r="A42" s="5" t="s">
        <v>39</v>
      </c>
      <c r="B42" s="23">
        <v>105278.06806147896</v>
      </c>
      <c r="C42" s="24">
        <f t="shared" si="1"/>
        <v>4</v>
      </c>
      <c r="D42" s="24">
        <v>4</v>
      </c>
      <c r="E42" s="24">
        <v>0</v>
      </c>
      <c r="F42" s="25">
        <f t="shared" si="0"/>
        <v>0.759892363842416</v>
      </c>
    </row>
    <row r="43" spans="1:6" ht="12.75">
      <c r="A43" s="5" t="s">
        <v>40</v>
      </c>
      <c r="B43" s="23">
        <v>164553.11869467897</v>
      </c>
      <c r="C43" s="24">
        <f t="shared" si="1"/>
        <v>9</v>
      </c>
      <c r="D43" s="24">
        <v>9</v>
      </c>
      <c r="E43" s="24">
        <v>0</v>
      </c>
      <c r="F43" s="25">
        <f t="shared" si="0"/>
        <v>1.0938717019030313</v>
      </c>
    </row>
    <row r="44" spans="1:6" ht="12.75">
      <c r="A44" s="20" t="s">
        <v>41</v>
      </c>
      <c r="B44" s="17">
        <v>480767.95061680954</v>
      </c>
      <c r="C44" s="18">
        <f t="shared" si="1"/>
        <v>19</v>
      </c>
      <c r="D44" s="18">
        <v>19</v>
      </c>
      <c r="E44" s="18">
        <v>0</v>
      </c>
      <c r="F44" s="19">
        <f t="shared" si="0"/>
        <v>0.7904021046171494</v>
      </c>
    </row>
    <row r="45" spans="1:6" ht="12.75">
      <c r="A45" s="5" t="s">
        <v>42</v>
      </c>
      <c r="B45" s="23">
        <v>111819.78328206163</v>
      </c>
      <c r="C45" s="24">
        <f t="shared" si="1"/>
        <v>4</v>
      </c>
      <c r="D45" s="24">
        <v>4</v>
      </c>
      <c r="E45" s="24">
        <v>0</v>
      </c>
      <c r="F45" s="25">
        <f t="shared" si="0"/>
        <v>0.715436907959325</v>
      </c>
    </row>
    <row r="46" spans="1:6" ht="12.75">
      <c r="A46" s="5" t="s">
        <v>41</v>
      </c>
      <c r="B46" s="23">
        <v>110810.47896492612</v>
      </c>
      <c r="C46" s="24">
        <f t="shared" si="1"/>
        <v>6</v>
      </c>
      <c r="D46" s="24">
        <v>6</v>
      </c>
      <c r="E46" s="24">
        <v>0</v>
      </c>
      <c r="F46" s="25">
        <f t="shared" si="0"/>
        <v>1.0829300723263056</v>
      </c>
    </row>
    <row r="47" spans="1:6" ht="12.75">
      <c r="A47" s="5" t="s">
        <v>43</v>
      </c>
      <c r="B47" s="23">
        <v>258137.6883698218</v>
      </c>
      <c r="C47" s="24">
        <f t="shared" si="1"/>
        <v>9</v>
      </c>
      <c r="D47" s="24">
        <v>9</v>
      </c>
      <c r="E47" s="24">
        <v>0</v>
      </c>
      <c r="F47" s="25">
        <f t="shared" si="0"/>
        <v>0.6973022852134727</v>
      </c>
    </row>
    <row r="48" spans="1:6" ht="12.75">
      <c r="A48" s="20" t="s">
        <v>44</v>
      </c>
      <c r="B48" s="17">
        <v>371900.5387417438</v>
      </c>
      <c r="C48" s="18">
        <f t="shared" si="1"/>
        <v>16</v>
      </c>
      <c r="D48" s="18">
        <v>16</v>
      </c>
      <c r="E48" s="18">
        <v>0</v>
      </c>
      <c r="F48" s="19">
        <f t="shared" si="0"/>
        <v>0.8604451100895428</v>
      </c>
    </row>
    <row r="49" spans="1:6" ht="12.75">
      <c r="A49" s="5" t="s">
        <v>44</v>
      </c>
      <c r="B49" s="23">
        <v>226407.96754800167</v>
      </c>
      <c r="C49" s="24">
        <f t="shared" si="1"/>
        <v>8</v>
      </c>
      <c r="D49" s="24">
        <v>8</v>
      </c>
      <c r="E49" s="24">
        <v>0</v>
      </c>
      <c r="F49" s="25">
        <f t="shared" si="0"/>
        <v>0.7066889108753549</v>
      </c>
    </row>
    <row r="50" spans="1:6" ht="12.75">
      <c r="A50" s="5" t="s">
        <v>45</v>
      </c>
      <c r="B50" s="23">
        <v>145492.57119374213</v>
      </c>
      <c r="C50" s="24">
        <f t="shared" si="1"/>
        <v>8</v>
      </c>
      <c r="D50" s="24">
        <v>8</v>
      </c>
      <c r="E50" s="24">
        <v>0</v>
      </c>
      <c r="F50" s="25">
        <f t="shared" si="0"/>
        <v>1.0997125055061359</v>
      </c>
    </row>
    <row r="51" spans="1:6" ht="12.75">
      <c r="A51" s="20" t="s">
        <v>46</v>
      </c>
      <c r="B51" s="17">
        <v>539161.4720542072</v>
      </c>
      <c r="C51" s="18">
        <f t="shared" si="1"/>
        <v>24</v>
      </c>
      <c r="D51" s="18">
        <v>24</v>
      </c>
      <c r="E51" s="18">
        <v>0</v>
      </c>
      <c r="F51" s="19">
        <f t="shared" si="0"/>
        <v>0.8902713284968197</v>
      </c>
    </row>
    <row r="52" spans="1:6" ht="12.75">
      <c r="A52" s="5" t="s">
        <v>47</v>
      </c>
      <c r="B52" s="23">
        <v>131581.61121797335</v>
      </c>
      <c r="C52" s="24">
        <f t="shared" si="1"/>
        <v>6</v>
      </c>
      <c r="D52" s="24">
        <v>6</v>
      </c>
      <c r="E52" s="24">
        <v>0</v>
      </c>
      <c r="F52" s="25">
        <f t="shared" si="0"/>
        <v>0.9119815366997773</v>
      </c>
    </row>
    <row r="53" spans="1:6" ht="12.75">
      <c r="A53" s="5" t="s">
        <v>46</v>
      </c>
      <c r="B53" s="23">
        <v>199803.77901544597</v>
      </c>
      <c r="C53" s="24">
        <f t="shared" si="1"/>
        <v>9</v>
      </c>
      <c r="D53" s="24">
        <v>9</v>
      </c>
      <c r="E53" s="24">
        <v>0</v>
      </c>
      <c r="F53" s="25">
        <f t="shared" si="0"/>
        <v>0.9008838615914515</v>
      </c>
    </row>
    <row r="54" spans="1:6" ht="12.75">
      <c r="A54" s="5" t="s">
        <v>48</v>
      </c>
      <c r="B54" s="23">
        <v>138014.49241172482</v>
      </c>
      <c r="C54" s="24">
        <f t="shared" si="1"/>
        <v>4</v>
      </c>
      <c r="D54" s="24">
        <v>4</v>
      </c>
      <c r="E54" s="24">
        <v>0</v>
      </c>
      <c r="F54" s="25">
        <f t="shared" si="0"/>
        <v>0.5796492716239104</v>
      </c>
    </row>
    <row r="55" spans="1:6" ht="12.75">
      <c r="A55" s="5" t="s">
        <v>49</v>
      </c>
      <c r="B55" s="23">
        <v>69761.58940906308</v>
      </c>
      <c r="C55" s="24">
        <f t="shared" si="1"/>
        <v>5</v>
      </c>
      <c r="D55" s="24">
        <v>5</v>
      </c>
      <c r="E55" s="24">
        <v>0</v>
      </c>
      <c r="F55" s="25">
        <f t="shared" si="0"/>
        <v>1.4334535787828324</v>
      </c>
    </row>
    <row r="56" spans="1:6" ht="12.75">
      <c r="A56" s="20" t="s">
        <v>50</v>
      </c>
      <c r="B56" s="17">
        <v>224377.67887629956</v>
      </c>
      <c r="C56" s="18">
        <f t="shared" si="1"/>
        <v>8</v>
      </c>
      <c r="D56" s="18">
        <v>8</v>
      </c>
      <c r="E56" s="18">
        <v>0</v>
      </c>
      <c r="F56" s="19">
        <f t="shared" si="0"/>
        <v>0.713083408301985</v>
      </c>
    </row>
    <row r="57" spans="1:6" ht="12.75">
      <c r="A57" s="5" t="s">
        <v>50</v>
      </c>
      <c r="B57" s="23">
        <v>224377.67887629956</v>
      </c>
      <c r="C57" s="24">
        <f t="shared" si="1"/>
        <v>8</v>
      </c>
      <c r="D57" s="24">
        <v>8</v>
      </c>
      <c r="E57" s="24">
        <v>0</v>
      </c>
      <c r="F57" s="25">
        <f t="shared" si="0"/>
        <v>0.713083408301985</v>
      </c>
    </row>
    <row r="58" spans="1:6" ht="12.75">
      <c r="A58" s="20" t="s">
        <v>51</v>
      </c>
      <c r="B58" s="17">
        <v>321396.08334721916</v>
      </c>
      <c r="C58" s="18">
        <f t="shared" si="1"/>
        <v>12</v>
      </c>
      <c r="D58" s="18">
        <v>12</v>
      </c>
      <c r="E58" s="18">
        <v>0</v>
      </c>
      <c r="F58" s="19">
        <f t="shared" si="0"/>
        <v>0.7467421429050733</v>
      </c>
    </row>
    <row r="59" spans="1:6" ht="12.75">
      <c r="A59" s="5" t="s">
        <v>52</v>
      </c>
      <c r="B59" s="23">
        <v>93524.0454026093</v>
      </c>
      <c r="C59" s="24">
        <f t="shared" si="1"/>
        <v>5</v>
      </c>
      <c r="D59" s="24">
        <v>5</v>
      </c>
      <c r="E59" s="24">
        <v>0</v>
      </c>
      <c r="F59" s="25">
        <f t="shared" si="0"/>
        <v>1.0692437390781433</v>
      </c>
    </row>
    <row r="60" spans="1:6" ht="12.75">
      <c r="A60" s="5" t="s">
        <v>53</v>
      </c>
      <c r="B60" s="23">
        <v>227872.03794460982</v>
      </c>
      <c r="C60" s="24">
        <f t="shared" si="1"/>
        <v>7</v>
      </c>
      <c r="D60" s="24">
        <v>7</v>
      </c>
      <c r="E60" s="24">
        <v>0</v>
      </c>
      <c r="F60" s="25">
        <f t="shared" si="0"/>
        <v>0.614379900503767</v>
      </c>
    </row>
    <row r="61" spans="1:6" ht="12.75">
      <c r="A61" s="20" t="s">
        <v>54</v>
      </c>
      <c r="B61" s="17">
        <v>334823.3013825825</v>
      </c>
      <c r="C61" s="18">
        <f t="shared" si="1"/>
        <v>10</v>
      </c>
      <c r="D61" s="18">
        <v>9</v>
      </c>
      <c r="E61" s="18">
        <v>1</v>
      </c>
      <c r="F61" s="19">
        <f t="shared" si="0"/>
        <v>0.5973299921903344</v>
      </c>
    </row>
    <row r="62" spans="1:6" ht="12.75">
      <c r="A62" s="5" t="s">
        <v>55</v>
      </c>
      <c r="B62" s="23">
        <v>15306.294908267522</v>
      </c>
      <c r="C62" s="24">
        <f t="shared" si="1"/>
        <v>1</v>
      </c>
      <c r="D62" s="24">
        <v>0</v>
      </c>
      <c r="E62" s="24">
        <v>1</v>
      </c>
      <c r="F62" s="25">
        <f t="shared" si="0"/>
        <v>1.3066519441747608</v>
      </c>
    </row>
    <row r="63" spans="1:6" ht="12.75">
      <c r="A63" s="5" t="s">
        <v>56</v>
      </c>
      <c r="B63" s="23">
        <v>23121.454368714873</v>
      </c>
      <c r="C63" s="24">
        <f t="shared" si="1"/>
        <v>2</v>
      </c>
      <c r="D63" s="24">
        <v>2</v>
      </c>
      <c r="E63" s="24">
        <v>0</v>
      </c>
      <c r="F63" s="25">
        <f t="shared" si="0"/>
        <v>1.7299949805113952</v>
      </c>
    </row>
    <row r="64" spans="1:6" ht="12.75">
      <c r="A64" s="5" t="s">
        <v>57</v>
      </c>
      <c r="B64" s="23">
        <v>56146.9488697929</v>
      </c>
      <c r="C64" s="24">
        <f t="shared" si="1"/>
        <v>1</v>
      </c>
      <c r="D64" s="24">
        <v>1</v>
      </c>
      <c r="E64" s="24">
        <v>0</v>
      </c>
      <c r="F64" s="25">
        <f t="shared" si="0"/>
        <v>0.3562081360178775</v>
      </c>
    </row>
    <row r="65" spans="1:6" ht="12.75">
      <c r="A65" s="5" t="s">
        <v>54</v>
      </c>
      <c r="B65" s="23">
        <v>68882.48002970677</v>
      </c>
      <c r="C65" s="24">
        <f t="shared" si="1"/>
        <v>3</v>
      </c>
      <c r="D65" s="24">
        <v>3</v>
      </c>
      <c r="E65" s="24">
        <v>0</v>
      </c>
      <c r="F65" s="25">
        <f t="shared" si="0"/>
        <v>0.8710487771944906</v>
      </c>
    </row>
    <row r="66" spans="1:6" ht="12.75">
      <c r="A66" s="5" t="s">
        <v>58</v>
      </c>
      <c r="B66" s="23">
        <v>115706.50087921099</v>
      </c>
      <c r="C66" s="24">
        <f t="shared" si="1"/>
        <v>2</v>
      </c>
      <c r="D66" s="24">
        <v>2</v>
      </c>
      <c r="E66" s="24">
        <v>0</v>
      </c>
      <c r="F66" s="25">
        <f t="shared" si="0"/>
        <v>0.34570226993345027</v>
      </c>
    </row>
    <row r="67" spans="1:6" ht="12.75">
      <c r="A67" s="5" t="s">
        <v>59</v>
      </c>
      <c r="B67" s="23">
        <v>55659.622326889476</v>
      </c>
      <c r="C67" s="24">
        <f t="shared" si="1"/>
        <v>1</v>
      </c>
      <c r="D67" s="24">
        <v>1</v>
      </c>
      <c r="E67" s="24">
        <v>0</v>
      </c>
      <c r="F67" s="25">
        <f t="shared" si="0"/>
        <v>0.3593269081586615</v>
      </c>
    </row>
    <row r="68" spans="1:6" ht="12.75">
      <c r="A68" s="20" t="s">
        <v>60</v>
      </c>
      <c r="B68" s="17">
        <v>628432.1256802267</v>
      </c>
      <c r="C68" s="18">
        <f t="shared" si="1"/>
        <v>31</v>
      </c>
      <c r="D68" s="18">
        <v>31</v>
      </c>
      <c r="E68" s="18">
        <v>0</v>
      </c>
      <c r="F68" s="19">
        <f t="shared" si="0"/>
        <v>0.9865822809884208</v>
      </c>
    </row>
    <row r="69" spans="1:6" ht="12.75">
      <c r="A69" s="5" t="s">
        <v>61</v>
      </c>
      <c r="B69" s="23">
        <v>340622.9244595391</v>
      </c>
      <c r="C69" s="24">
        <f t="shared" si="1"/>
        <v>18</v>
      </c>
      <c r="D69" s="24">
        <v>18</v>
      </c>
      <c r="E69" s="24">
        <v>0</v>
      </c>
      <c r="F69" s="25">
        <f t="shared" si="0"/>
        <v>1.056887173907059</v>
      </c>
    </row>
    <row r="70" spans="1:6" ht="12.75">
      <c r="A70" s="5" t="s">
        <v>62</v>
      </c>
      <c r="B70" s="23">
        <v>287809.2012206876</v>
      </c>
      <c r="C70" s="24">
        <f t="shared" si="1"/>
        <v>13</v>
      </c>
      <c r="D70" s="24">
        <v>13</v>
      </c>
      <c r="E70" s="24">
        <v>0</v>
      </c>
      <c r="F70" s="25">
        <f t="shared" si="0"/>
        <v>0.9033762607215468</v>
      </c>
    </row>
    <row r="71" spans="1:6" ht="12.75">
      <c r="A71" s="20" t="s">
        <v>63</v>
      </c>
      <c r="B71" s="17">
        <v>370269.59014445805</v>
      </c>
      <c r="C71" s="18">
        <f t="shared" si="1"/>
        <v>8</v>
      </c>
      <c r="D71" s="18">
        <v>8</v>
      </c>
      <c r="E71" s="18">
        <v>0</v>
      </c>
      <c r="F71" s="19">
        <f t="shared" si="0"/>
        <v>0.4321175820503573</v>
      </c>
    </row>
    <row r="72" spans="1:6" ht="12.75">
      <c r="A72" s="5" t="s">
        <v>64</v>
      </c>
      <c r="B72" s="23">
        <v>80617.6945292835</v>
      </c>
      <c r="C72" s="24">
        <f t="shared" si="1"/>
        <v>3</v>
      </c>
      <c r="D72" s="24">
        <v>3</v>
      </c>
      <c r="E72" s="24">
        <v>0</v>
      </c>
      <c r="F72" s="25">
        <f aca="true" t="shared" si="2" ref="F72:F135">C72/B72*20000</f>
        <v>0.7442534836841017</v>
      </c>
    </row>
    <row r="73" spans="1:6" ht="12.75">
      <c r="A73" s="5" t="s">
        <v>65</v>
      </c>
      <c r="B73" s="23">
        <v>49150.93538654735</v>
      </c>
      <c r="C73" s="24">
        <f aca="true" t="shared" si="3" ref="C73:C135">SUM(D73:E73)</f>
        <v>1</v>
      </c>
      <c r="D73" s="24">
        <v>1</v>
      </c>
      <c r="E73" s="24">
        <v>0</v>
      </c>
      <c r="F73" s="25">
        <f t="shared" si="2"/>
        <v>0.4069098551779345</v>
      </c>
    </row>
    <row r="74" spans="1:6" ht="12.75">
      <c r="A74" s="5" t="s">
        <v>66</v>
      </c>
      <c r="B74" s="23">
        <v>32656.119829639287</v>
      </c>
      <c r="C74" s="24">
        <f t="shared" si="3"/>
        <v>1</v>
      </c>
      <c r="D74" s="24">
        <v>1</v>
      </c>
      <c r="E74" s="24">
        <v>0</v>
      </c>
      <c r="F74" s="25">
        <f t="shared" si="2"/>
        <v>0.6124426326316833</v>
      </c>
    </row>
    <row r="75" spans="1:6" ht="12.75">
      <c r="A75" s="5" t="s">
        <v>67</v>
      </c>
      <c r="B75" s="23">
        <v>86924.91206545613</v>
      </c>
      <c r="C75" s="24">
        <f t="shared" si="3"/>
        <v>1</v>
      </c>
      <c r="D75" s="24">
        <v>1</v>
      </c>
      <c r="E75" s="24">
        <v>0</v>
      </c>
      <c r="F75" s="25">
        <f t="shared" si="2"/>
        <v>0.2300836379902187</v>
      </c>
    </row>
    <row r="76" spans="1:6" ht="12.75">
      <c r="A76" s="5" t="s">
        <v>68</v>
      </c>
      <c r="B76" s="23">
        <v>19365.12157817833</v>
      </c>
      <c r="C76" s="24">
        <f t="shared" si="3"/>
        <v>1</v>
      </c>
      <c r="D76" s="24">
        <v>1</v>
      </c>
      <c r="E76" s="24">
        <v>0</v>
      </c>
      <c r="F76" s="25">
        <f t="shared" si="2"/>
        <v>1.0327846339233464</v>
      </c>
    </row>
    <row r="77" spans="1:6" ht="12.75">
      <c r="A77" s="5" t="s">
        <v>69</v>
      </c>
      <c r="B77" s="23">
        <v>101554.80675535348</v>
      </c>
      <c r="C77" s="24">
        <f t="shared" si="3"/>
        <v>1</v>
      </c>
      <c r="D77" s="24">
        <v>1</v>
      </c>
      <c r="E77" s="24">
        <v>0</v>
      </c>
      <c r="F77" s="25">
        <f t="shared" si="2"/>
        <v>0.19693799475371163</v>
      </c>
    </row>
    <row r="78" spans="1:6" ht="12.75">
      <c r="A78" s="20" t="s">
        <v>70</v>
      </c>
      <c r="B78" s="17">
        <v>168313.109874645</v>
      </c>
      <c r="C78" s="18">
        <f t="shared" si="3"/>
        <v>18</v>
      </c>
      <c r="D78" s="18">
        <v>18</v>
      </c>
      <c r="E78" s="18">
        <v>0</v>
      </c>
      <c r="F78" s="19">
        <f t="shared" si="2"/>
        <v>2.1388708239549383</v>
      </c>
    </row>
    <row r="79" spans="1:6" ht="12.75">
      <c r="A79" s="5" t="s">
        <v>71</v>
      </c>
      <c r="B79" s="23">
        <v>7784.0810669279645</v>
      </c>
      <c r="C79" s="24">
        <f t="shared" si="3"/>
        <v>2</v>
      </c>
      <c r="D79" s="24">
        <v>2</v>
      </c>
      <c r="E79" s="24">
        <v>0</v>
      </c>
      <c r="F79" s="25">
        <f t="shared" si="2"/>
        <v>5.138692628722358</v>
      </c>
    </row>
    <row r="80" spans="1:6" ht="12.75">
      <c r="A80" s="5" t="s">
        <v>70</v>
      </c>
      <c r="B80" s="23">
        <v>160529.02880771703</v>
      </c>
      <c r="C80" s="24">
        <f t="shared" si="3"/>
        <v>16</v>
      </c>
      <c r="D80" s="24">
        <v>16</v>
      </c>
      <c r="E80" s="24">
        <v>0</v>
      </c>
      <c r="F80" s="25">
        <f t="shared" si="2"/>
        <v>1.9934089328061568</v>
      </c>
    </row>
    <row r="81" spans="1:6" ht="12.75">
      <c r="A81" s="20" t="s">
        <v>72</v>
      </c>
      <c r="B81" s="17">
        <v>454601.65321856836</v>
      </c>
      <c r="C81" s="18">
        <f t="shared" si="3"/>
        <v>20</v>
      </c>
      <c r="D81" s="18">
        <v>20</v>
      </c>
      <c r="E81" s="18">
        <v>0</v>
      </c>
      <c r="F81" s="19">
        <f t="shared" si="2"/>
        <v>0.8798912128189811</v>
      </c>
    </row>
    <row r="82" spans="1:6" ht="12.75">
      <c r="A82" s="5" t="s">
        <v>73</v>
      </c>
      <c r="B82" s="23">
        <v>95587.43126435108</v>
      </c>
      <c r="C82" s="24">
        <f t="shared" si="3"/>
        <v>6</v>
      </c>
      <c r="D82" s="24">
        <v>6</v>
      </c>
      <c r="E82" s="24">
        <v>0</v>
      </c>
      <c r="F82" s="25">
        <f t="shared" si="2"/>
        <v>1.2553951750009364</v>
      </c>
    </row>
    <row r="83" spans="1:6" ht="12.75">
      <c r="A83" s="5" t="s">
        <v>74</v>
      </c>
      <c r="B83" s="23">
        <v>130278.21682573658</v>
      </c>
      <c r="C83" s="24">
        <f t="shared" si="3"/>
        <v>5</v>
      </c>
      <c r="D83" s="24">
        <v>5</v>
      </c>
      <c r="E83" s="24">
        <v>0</v>
      </c>
      <c r="F83" s="25">
        <f t="shared" si="2"/>
        <v>0.767588031495415</v>
      </c>
    </row>
    <row r="84" spans="1:6" ht="12.75">
      <c r="A84" s="5" t="s">
        <v>72</v>
      </c>
      <c r="B84" s="23">
        <v>126095.0641504087</v>
      </c>
      <c r="C84" s="24">
        <f t="shared" si="3"/>
        <v>4</v>
      </c>
      <c r="D84" s="24">
        <v>4</v>
      </c>
      <c r="E84" s="24">
        <v>0</v>
      </c>
      <c r="F84" s="25">
        <f t="shared" si="2"/>
        <v>0.6344419628081113</v>
      </c>
    </row>
    <row r="85" spans="1:6" ht="12.75">
      <c r="A85" s="5" t="s">
        <v>75</v>
      </c>
      <c r="B85" s="23">
        <v>102640.940978072</v>
      </c>
      <c r="C85" s="24">
        <f t="shared" si="3"/>
        <v>5</v>
      </c>
      <c r="D85" s="24">
        <v>5</v>
      </c>
      <c r="E85" s="24">
        <v>0</v>
      </c>
      <c r="F85" s="25">
        <f t="shared" si="2"/>
        <v>0.9742701016484621</v>
      </c>
    </row>
    <row r="86" spans="1:6" ht="12.75">
      <c r="A86" s="20" t="s">
        <v>76</v>
      </c>
      <c r="B86" s="17">
        <v>195534.1908633001</v>
      </c>
      <c r="C86" s="18">
        <f t="shared" si="3"/>
        <v>7</v>
      </c>
      <c r="D86" s="18">
        <v>7</v>
      </c>
      <c r="E86" s="18">
        <v>0</v>
      </c>
      <c r="F86" s="19">
        <f t="shared" si="2"/>
        <v>0.7159873134303933</v>
      </c>
    </row>
    <row r="87" spans="1:6" ht="12.75">
      <c r="A87" s="5" t="s">
        <v>77</v>
      </c>
      <c r="B87" s="23">
        <v>108277.30076484727</v>
      </c>
      <c r="C87" s="24">
        <f t="shared" si="3"/>
        <v>4</v>
      </c>
      <c r="D87" s="24">
        <v>4</v>
      </c>
      <c r="E87" s="24">
        <v>0</v>
      </c>
      <c r="F87" s="25">
        <f t="shared" si="2"/>
        <v>0.7388436859332236</v>
      </c>
    </row>
    <row r="88" spans="1:6" ht="12.75">
      <c r="A88" s="5" t="s">
        <v>76</v>
      </c>
      <c r="B88" s="23">
        <v>87256.89009845282</v>
      </c>
      <c r="C88" s="24">
        <f t="shared" si="3"/>
        <v>3</v>
      </c>
      <c r="D88" s="24">
        <v>3</v>
      </c>
      <c r="E88" s="24">
        <v>0</v>
      </c>
      <c r="F88" s="25">
        <f t="shared" si="2"/>
        <v>0.6876247816338791</v>
      </c>
    </row>
    <row r="89" spans="1:6" ht="12.75">
      <c r="A89" s="20" t="s">
        <v>78</v>
      </c>
      <c r="B89" s="17">
        <v>296281.411144116</v>
      </c>
      <c r="C89" s="18">
        <f t="shared" si="3"/>
        <v>5</v>
      </c>
      <c r="D89" s="18">
        <v>5</v>
      </c>
      <c r="E89" s="18">
        <v>0</v>
      </c>
      <c r="F89" s="19">
        <f t="shared" si="2"/>
        <v>0.337516955970479</v>
      </c>
    </row>
    <row r="90" spans="1:6" ht="12.75">
      <c r="A90" s="5" t="s">
        <v>79</v>
      </c>
      <c r="B90" s="23">
        <v>40117.1306993582</v>
      </c>
      <c r="C90" s="24">
        <f t="shared" si="3"/>
        <v>1</v>
      </c>
      <c r="D90" s="24">
        <v>1</v>
      </c>
      <c r="E90" s="24">
        <v>0</v>
      </c>
      <c r="F90" s="25">
        <f t="shared" si="2"/>
        <v>0.4985401411153257</v>
      </c>
    </row>
    <row r="91" spans="1:6" ht="12.75">
      <c r="A91" s="5" t="s">
        <v>80</v>
      </c>
      <c r="B91" s="23">
        <v>100916.24550966792</v>
      </c>
      <c r="C91" s="24">
        <f t="shared" si="3"/>
        <v>3</v>
      </c>
      <c r="D91" s="24">
        <v>3</v>
      </c>
      <c r="E91" s="24">
        <v>0</v>
      </c>
      <c r="F91" s="25">
        <f t="shared" si="2"/>
        <v>0.5945524399661888</v>
      </c>
    </row>
    <row r="92" spans="1:6" ht="12.75">
      <c r="A92" s="5" t="s">
        <v>81</v>
      </c>
      <c r="B92" s="23">
        <v>90189.98953145977</v>
      </c>
      <c r="C92" s="24">
        <f t="shared" si="3"/>
        <v>0</v>
      </c>
      <c r="D92" s="24">
        <v>0</v>
      </c>
      <c r="E92" s="24">
        <v>0</v>
      </c>
      <c r="F92" s="25">
        <f t="shared" si="2"/>
        <v>0</v>
      </c>
    </row>
    <row r="93" spans="1:6" ht="12.75">
      <c r="A93" s="5" t="s">
        <v>78</v>
      </c>
      <c r="B93" s="23">
        <v>65058.045403630145</v>
      </c>
      <c r="C93" s="24">
        <f t="shared" si="3"/>
        <v>1</v>
      </c>
      <c r="D93" s="24">
        <v>1</v>
      </c>
      <c r="E93" s="24">
        <v>0</v>
      </c>
      <c r="F93" s="25">
        <f t="shared" si="2"/>
        <v>0.30741778170427525</v>
      </c>
    </row>
    <row r="94" spans="1:6" ht="12.75">
      <c r="A94" s="20" t="s">
        <v>82</v>
      </c>
      <c r="B94" s="17">
        <v>475145.30278379633</v>
      </c>
      <c r="C94" s="18">
        <f t="shared" si="3"/>
        <v>22</v>
      </c>
      <c r="D94" s="18">
        <v>22</v>
      </c>
      <c r="E94" s="18">
        <v>0</v>
      </c>
      <c r="F94" s="19">
        <f t="shared" si="2"/>
        <v>0.9260325155738973</v>
      </c>
    </row>
    <row r="95" spans="1:6" ht="12.75">
      <c r="A95" s="5" t="s">
        <v>83</v>
      </c>
      <c r="B95" s="23">
        <v>224582.99926205716</v>
      </c>
      <c r="C95" s="24">
        <f t="shared" si="3"/>
        <v>10</v>
      </c>
      <c r="D95" s="24">
        <v>10</v>
      </c>
      <c r="E95" s="24">
        <v>0</v>
      </c>
      <c r="F95" s="25">
        <f t="shared" si="2"/>
        <v>0.890539358086619</v>
      </c>
    </row>
    <row r="96" spans="1:6" ht="12.75">
      <c r="A96" s="5" t="s">
        <v>84</v>
      </c>
      <c r="B96" s="23">
        <v>167200.51261184938</v>
      </c>
      <c r="C96" s="24">
        <f t="shared" si="3"/>
        <v>8</v>
      </c>
      <c r="D96" s="24">
        <v>8</v>
      </c>
      <c r="E96" s="24">
        <v>0</v>
      </c>
      <c r="F96" s="25">
        <f t="shared" si="2"/>
        <v>0.9569348652144078</v>
      </c>
    </row>
    <row r="97" spans="1:6" ht="12.75">
      <c r="A97" s="5" t="s">
        <v>85</v>
      </c>
      <c r="B97" s="23">
        <v>83361.79090988978</v>
      </c>
      <c r="C97" s="24">
        <f t="shared" si="3"/>
        <v>4</v>
      </c>
      <c r="D97" s="24">
        <v>4</v>
      </c>
      <c r="E97" s="24">
        <v>0</v>
      </c>
      <c r="F97" s="25">
        <f t="shared" si="2"/>
        <v>0.9596722806312581</v>
      </c>
    </row>
    <row r="98" spans="1:6" ht="12.75">
      <c r="A98" s="20" t="s">
        <v>86</v>
      </c>
      <c r="B98" s="17">
        <v>309819.7305637974</v>
      </c>
      <c r="C98" s="18">
        <f t="shared" si="3"/>
        <v>8</v>
      </c>
      <c r="D98" s="18">
        <v>8</v>
      </c>
      <c r="E98" s="18">
        <v>0</v>
      </c>
      <c r="F98" s="19">
        <f t="shared" si="2"/>
        <v>0.5164293433114749</v>
      </c>
    </row>
    <row r="99" spans="1:6" ht="12.75">
      <c r="A99" s="5" t="s">
        <v>87</v>
      </c>
      <c r="B99" s="23">
        <v>107669.64824897033</v>
      </c>
      <c r="C99" s="24">
        <f t="shared" si="3"/>
        <v>3</v>
      </c>
      <c r="D99" s="24">
        <v>3</v>
      </c>
      <c r="E99" s="24">
        <v>0</v>
      </c>
      <c r="F99" s="25">
        <f t="shared" si="2"/>
        <v>0.557260109750324</v>
      </c>
    </row>
    <row r="100" spans="1:6" ht="12.75">
      <c r="A100" s="5" t="s">
        <v>88</v>
      </c>
      <c r="B100" s="23">
        <v>108604.63610331684</v>
      </c>
      <c r="C100" s="24">
        <f t="shared" si="3"/>
        <v>2</v>
      </c>
      <c r="D100" s="24">
        <v>2</v>
      </c>
      <c r="E100" s="24">
        <v>0</v>
      </c>
      <c r="F100" s="25">
        <f t="shared" si="2"/>
        <v>0.36830840224857014</v>
      </c>
    </row>
    <row r="101" spans="1:6" ht="12.75">
      <c r="A101" s="5" t="s">
        <v>89</v>
      </c>
      <c r="B101" s="23">
        <v>93545.44621151025</v>
      </c>
      <c r="C101" s="24">
        <f t="shared" si="3"/>
        <v>3</v>
      </c>
      <c r="D101" s="24">
        <v>3</v>
      </c>
      <c r="E101" s="24">
        <v>0</v>
      </c>
      <c r="F101" s="25">
        <f t="shared" si="2"/>
        <v>0.6413994740517612</v>
      </c>
    </row>
    <row r="102" spans="1:6" ht="12.75">
      <c r="A102" s="20" t="s">
        <v>90</v>
      </c>
      <c r="B102" s="17">
        <v>249857.9163025297</v>
      </c>
      <c r="C102" s="18">
        <f t="shared" si="3"/>
        <v>5</v>
      </c>
      <c r="D102" s="18">
        <v>5</v>
      </c>
      <c r="E102" s="18">
        <v>0</v>
      </c>
      <c r="F102" s="19">
        <f t="shared" si="2"/>
        <v>0.4002274631911975</v>
      </c>
    </row>
    <row r="103" spans="1:6" ht="12.75">
      <c r="A103" s="5" t="s">
        <v>91</v>
      </c>
      <c r="B103" s="23">
        <v>62228.234979037465</v>
      </c>
      <c r="C103" s="24">
        <f t="shared" si="3"/>
        <v>1</v>
      </c>
      <c r="D103" s="24">
        <v>1</v>
      </c>
      <c r="E103" s="24">
        <v>0</v>
      </c>
      <c r="F103" s="25">
        <f t="shared" si="2"/>
        <v>0.32139751363247415</v>
      </c>
    </row>
    <row r="104" spans="1:6" ht="12.75">
      <c r="A104" s="5" t="s">
        <v>92</v>
      </c>
      <c r="B104" s="23">
        <v>106487.05546940271</v>
      </c>
      <c r="C104" s="24">
        <f t="shared" si="3"/>
        <v>2</v>
      </c>
      <c r="D104" s="24">
        <v>2</v>
      </c>
      <c r="E104" s="24">
        <v>0</v>
      </c>
      <c r="F104" s="25">
        <f t="shared" si="2"/>
        <v>0.37563251067162184</v>
      </c>
    </row>
    <row r="105" spans="1:6" ht="12.75">
      <c r="A105" s="5" t="s">
        <v>90</v>
      </c>
      <c r="B105" s="23">
        <v>81142.62585408952</v>
      </c>
      <c r="C105" s="24">
        <f t="shared" si="3"/>
        <v>2</v>
      </c>
      <c r="D105" s="24">
        <v>2</v>
      </c>
      <c r="E105" s="24">
        <v>0</v>
      </c>
      <c r="F105" s="25">
        <f t="shared" si="2"/>
        <v>0.49295915160458215</v>
      </c>
    </row>
    <row r="106" spans="1:6" ht="12.75">
      <c r="A106" s="20" t="s">
        <v>93</v>
      </c>
      <c r="B106" s="17">
        <v>461708.2796975327</v>
      </c>
      <c r="C106" s="18">
        <f t="shared" si="3"/>
        <v>22</v>
      </c>
      <c r="D106" s="18">
        <v>22</v>
      </c>
      <c r="E106" s="18">
        <v>0</v>
      </c>
      <c r="F106" s="19">
        <f t="shared" si="2"/>
        <v>0.9529826935056182</v>
      </c>
    </row>
    <row r="107" spans="1:6" ht="12.75">
      <c r="A107" s="5" t="s">
        <v>94</v>
      </c>
      <c r="B107" s="23">
        <v>153604.6907404538</v>
      </c>
      <c r="C107" s="24">
        <f t="shared" si="3"/>
        <v>7</v>
      </c>
      <c r="D107" s="24">
        <v>7</v>
      </c>
      <c r="E107" s="24">
        <v>0</v>
      </c>
      <c r="F107" s="25">
        <f t="shared" si="2"/>
        <v>0.9114304994536809</v>
      </c>
    </row>
    <row r="108" spans="1:6" ht="12.75">
      <c r="A108" s="5" t="s">
        <v>93</v>
      </c>
      <c r="B108" s="23">
        <v>149100.8095226167</v>
      </c>
      <c r="C108" s="24">
        <f t="shared" si="3"/>
        <v>8</v>
      </c>
      <c r="D108" s="24">
        <v>8</v>
      </c>
      <c r="E108" s="24">
        <v>0</v>
      </c>
      <c r="F108" s="25">
        <f t="shared" si="2"/>
        <v>1.073099472177782</v>
      </c>
    </row>
    <row r="109" spans="1:6" ht="12.75">
      <c r="A109" s="5" t="s">
        <v>95</v>
      </c>
      <c r="B109" s="23">
        <v>159002.7794344622</v>
      </c>
      <c r="C109" s="24">
        <f t="shared" si="3"/>
        <v>7</v>
      </c>
      <c r="D109" s="24">
        <v>7</v>
      </c>
      <c r="E109" s="24">
        <v>0</v>
      </c>
      <c r="F109" s="25">
        <f t="shared" si="2"/>
        <v>0.8804877530943114</v>
      </c>
    </row>
    <row r="110" spans="1:6" ht="12.75">
      <c r="A110" s="20" t="s">
        <v>96</v>
      </c>
      <c r="B110" s="17">
        <v>346261.73224509845</v>
      </c>
      <c r="C110" s="18">
        <f t="shared" si="3"/>
        <v>18</v>
      </c>
      <c r="D110" s="18">
        <v>17</v>
      </c>
      <c r="E110" s="18">
        <v>1</v>
      </c>
      <c r="F110" s="19">
        <f t="shared" si="2"/>
        <v>1.0396759632253472</v>
      </c>
    </row>
    <row r="111" spans="1:6" ht="12.75">
      <c r="A111" s="5" t="s">
        <v>97</v>
      </c>
      <c r="B111" s="23">
        <v>125759.82630156742</v>
      </c>
      <c r="C111" s="24">
        <f t="shared" si="3"/>
        <v>6</v>
      </c>
      <c r="D111" s="24">
        <v>5</v>
      </c>
      <c r="E111" s="24">
        <v>1</v>
      </c>
      <c r="F111" s="25">
        <f t="shared" si="2"/>
        <v>0.9541997912134869</v>
      </c>
    </row>
    <row r="112" spans="1:6" ht="12.75">
      <c r="A112" s="5" t="s">
        <v>98</v>
      </c>
      <c r="B112" s="23">
        <v>83530.51143913859</v>
      </c>
      <c r="C112" s="24">
        <f t="shared" si="3"/>
        <v>4</v>
      </c>
      <c r="D112" s="24">
        <v>4</v>
      </c>
      <c r="E112" s="24">
        <v>0</v>
      </c>
      <c r="F112" s="25">
        <f t="shared" si="2"/>
        <v>0.9577338701953123</v>
      </c>
    </row>
    <row r="113" spans="1:6" ht="12.75">
      <c r="A113" s="5" t="s">
        <v>99</v>
      </c>
      <c r="B113" s="23">
        <v>136971.3945043925</v>
      </c>
      <c r="C113" s="24">
        <f t="shared" si="3"/>
        <v>8</v>
      </c>
      <c r="D113" s="24">
        <v>8</v>
      </c>
      <c r="E113" s="24">
        <v>0</v>
      </c>
      <c r="F113" s="25">
        <f t="shared" si="2"/>
        <v>1.1681271157304967</v>
      </c>
    </row>
    <row r="114" spans="1:6" ht="12.75">
      <c r="A114" s="20" t="s">
        <v>100</v>
      </c>
      <c r="B114" s="17">
        <v>275146.7728599017</v>
      </c>
      <c r="C114" s="18">
        <f t="shared" si="3"/>
        <v>16</v>
      </c>
      <c r="D114" s="18">
        <v>16</v>
      </c>
      <c r="E114" s="18">
        <v>0</v>
      </c>
      <c r="F114" s="19">
        <f t="shared" si="2"/>
        <v>1.1630156395217346</v>
      </c>
    </row>
    <row r="115" spans="1:6" ht="12.75">
      <c r="A115" s="5" t="s">
        <v>100</v>
      </c>
      <c r="B115" s="23">
        <v>275146.7728599017</v>
      </c>
      <c r="C115" s="24">
        <f t="shared" si="3"/>
        <v>16</v>
      </c>
      <c r="D115" s="24">
        <v>16</v>
      </c>
      <c r="E115" s="24">
        <v>0</v>
      </c>
      <c r="F115" s="25">
        <f t="shared" si="2"/>
        <v>1.1630156395217346</v>
      </c>
    </row>
    <row r="116" spans="1:6" ht="12.75">
      <c r="A116" s="20" t="s">
        <v>101</v>
      </c>
      <c r="B116" s="17">
        <v>478580.8167102209</v>
      </c>
      <c r="C116" s="18">
        <f t="shared" si="3"/>
        <v>8</v>
      </c>
      <c r="D116" s="18">
        <v>8</v>
      </c>
      <c r="E116" s="18">
        <v>0</v>
      </c>
      <c r="F116" s="19">
        <f t="shared" si="2"/>
        <v>0.334321799816058</v>
      </c>
    </row>
    <row r="117" spans="1:6" ht="12.75">
      <c r="A117" s="5" t="s">
        <v>102</v>
      </c>
      <c r="B117" s="23">
        <v>73242.78328155048</v>
      </c>
      <c r="C117" s="24">
        <f t="shared" si="3"/>
        <v>2</v>
      </c>
      <c r="D117" s="24">
        <v>2</v>
      </c>
      <c r="E117" s="24">
        <v>0</v>
      </c>
      <c r="F117" s="25">
        <f t="shared" si="2"/>
        <v>0.5461288909002426</v>
      </c>
    </row>
    <row r="118" spans="1:6" ht="12.75">
      <c r="A118" s="5" t="s">
        <v>103</v>
      </c>
      <c r="B118" s="23">
        <v>41427.53097134203</v>
      </c>
      <c r="C118" s="24">
        <f t="shared" si="3"/>
        <v>1</v>
      </c>
      <c r="D118" s="24">
        <v>1</v>
      </c>
      <c r="E118" s="24">
        <v>0</v>
      </c>
      <c r="F118" s="25">
        <f t="shared" si="2"/>
        <v>0.4827707452282211</v>
      </c>
    </row>
    <row r="119" spans="1:6" ht="12.75">
      <c r="A119" s="5" t="s">
        <v>104</v>
      </c>
      <c r="B119" s="23">
        <v>45602.26758406729</v>
      </c>
      <c r="C119" s="24">
        <f t="shared" si="3"/>
        <v>1</v>
      </c>
      <c r="D119" s="24">
        <v>1</v>
      </c>
      <c r="E119" s="24">
        <v>0</v>
      </c>
      <c r="F119" s="25">
        <f t="shared" si="2"/>
        <v>0.43857468190874976</v>
      </c>
    </row>
    <row r="120" spans="1:6" ht="12.75">
      <c r="A120" s="5" t="s">
        <v>105</v>
      </c>
      <c r="B120" s="23">
        <v>57898.30560593049</v>
      </c>
      <c r="C120" s="24">
        <f t="shared" si="3"/>
        <v>0</v>
      </c>
      <c r="D120" s="24">
        <v>0</v>
      </c>
      <c r="E120" s="24">
        <v>0</v>
      </c>
      <c r="F120" s="25">
        <f t="shared" si="2"/>
        <v>0</v>
      </c>
    </row>
    <row r="121" spans="1:6" ht="12.75">
      <c r="A121" s="5" t="s">
        <v>106</v>
      </c>
      <c r="B121" s="23">
        <v>74008.90073817897</v>
      </c>
      <c r="C121" s="24">
        <f t="shared" si="3"/>
        <v>0</v>
      </c>
      <c r="D121" s="24">
        <v>0</v>
      </c>
      <c r="E121" s="24">
        <v>0</v>
      </c>
      <c r="F121" s="25">
        <f t="shared" si="2"/>
        <v>0</v>
      </c>
    </row>
    <row r="122" spans="1:6" ht="12.75">
      <c r="A122" s="5" t="s">
        <v>107</v>
      </c>
      <c r="B122" s="23">
        <v>65271.19102257864</v>
      </c>
      <c r="C122" s="24">
        <f t="shared" si="3"/>
        <v>1</v>
      </c>
      <c r="D122" s="24">
        <v>1</v>
      </c>
      <c r="E122" s="24">
        <v>0</v>
      </c>
      <c r="F122" s="25">
        <f t="shared" si="2"/>
        <v>0.30641389695312266</v>
      </c>
    </row>
    <row r="123" spans="1:6" ht="12.75">
      <c r="A123" s="5" t="s">
        <v>108</v>
      </c>
      <c r="B123" s="23">
        <v>94453.72034649855</v>
      </c>
      <c r="C123" s="24">
        <f t="shared" si="3"/>
        <v>2</v>
      </c>
      <c r="D123" s="24">
        <v>2</v>
      </c>
      <c r="E123" s="24">
        <v>0</v>
      </c>
      <c r="F123" s="25">
        <f t="shared" si="2"/>
        <v>0.4234878187250019</v>
      </c>
    </row>
    <row r="124" spans="1:6" ht="12.75">
      <c r="A124" s="5" t="s">
        <v>101</v>
      </c>
      <c r="B124" s="23">
        <v>26676.11716007448</v>
      </c>
      <c r="C124" s="24">
        <f t="shared" si="3"/>
        <v>1</v>
      </c>
      <c r="D124" s="24">
        <v>1</v>
      </c>
      <c r="E124" s="24">
        <v>0</v>
      </c>
      <c r="F124" s="25">
        <f t="shared" si="2"/>
        <v>0.7497342990356007</v>
      </c>
    </row>
    <row r="125" spans="1:6" ht="12.75">
      <c r="A125" s="20" t="s">
        <v>109</v>
      </c>
      <c r="B125" s="17">
        <v>280318.21527467284</v>
      </c>
      <c r="C125" s="18">
        <f t="shared" si="3"/>
        <v>13</v>
      </c>
      <c r="D125" s="18">
        <v>13</v>
      </c>
      <c r="E125" s="18">
        <v>0</v>
      </c>
      <c r="F125" s="19">
        <f t="shared" si="2"/>
        <v>0.9275173207892901</v>
      </c>
    </row>
    <row r="126" spans="1:6" ht="12.75">
      <c r="A126" s="5" t="s">
        <v>110</v>
      </c>
      <c r="B126" s="23">
        <v>56651.05815340694</v>
      </c>
      <c r="C126" s="24">
        <f t="shared" si="3"/>
        <v>4</v>
      </c>
      <c r="D126" s="24">
        <v>4</v>
      </c>
      <c r="E126" s="24">
        <v>0</v>
      </c>
      <c r="F126" s="25">
        <f t="shared" si="2"/>
        <v>1.4121536756359576</v>
      </c>
    </row>
    <row r="127" spans="1:6" ht="12.75">
      <c r="A127" s="5" t="s">
        <v>111</v>
      </c>
      <c r="B127" s="23">
        <v>108477.13337924336</v>
      </c>
      <c r="C127" s="24">
        <f t="shared" si="3"/>
        <v>4</v>
      </c>
      <c r="D127" s="24">
        <v>4</v>
      </c>
      <c r="E127" s="24">
        <v>0</v>
      </c>
      <c r="F127" s="25">
        <f t="shared" si="2"/>
        <v>0.7374826150716447</v>
      </c>
    </row>
    <row r="128" spans="1:6" ht="12.75">
      <c r="A128" s="5" t="s">
        <v>112</v>
      </c>
      <c r="B128" s="23">
        <v>115190.02374202253</v>
      </c>
      <c r="C128" s="24">
        <f t="shared" si="3"/>
        <v>5</v>
      </c>
      <c r="D128" s="24">
        <v>5</v>
      </c>
      <c r="E128" s="24">
        <v>0</v>
      </c>
      <c r="F128" s="25">
        <f t="shared" si="2"/>
        <v>0.8681307352098317</v>
      </c>
    </row>
    <row r="129" spans="1:6" ht="12.75">
      <c r="A129" s="20" t="s">
        <v>113</v>
      </c>
      <c r="B129" s="17">
        <v>364544.113799597</v>
      </c>
      <c r="C129" s="18">
        <f t="shared" si="3"/>
        <v>4</v>
      </c>
      <c r="D129" s="18">
        <v>4</v>
      </c>
      <c r="E129" s="18">
        <v>0</v>
      </c>
      <c r="F129" s="19">
        <f t="shared" si="2"/>
        <v>0.2194521786846869</v>
      </c>
    </row>
    <row r="130" spans="1:6" ht="12.75">
      <c r="A130" s="5" t="s">
        <v>114</v>
      </c>
      <c r="B130" s="23">
        <v>93540.37001324916</v>
      </c>
      <c r="C130" s="24">
        <f t="shared" si="3"/>
        <v>2</v>
      </c>
      <c r="D130" s="24">
        <v>2</v>
      </c>
      <c r="E130" s="24">
        <v>0</v>
      </c>
      <c r="F130" s="25">
        <f t="shared" si="2"/>
        <v>0.42762285411458556</v>
      </c>
    </row>
    <row r="131" spans="1:6" ht="12.75">
      <c r="A131" s="5" t="s">
        <v>115</v>
      </c>
      <c r="B131" s="23">
        <v>138950.78110905385</v>
      </c>
      <c r="C131" s="24">
        <f t="shared" si="3"/>
        <v>2</v>
      </c>
      <c r="D131" s="24">
        <v>2</v>
      </c>
      <c r="E131" s="24">
        <v>0</v>
      </c>
      <c r="F131" s="25">
        <f t="shared" si="2"/>
        <v>0.2878717174580435</v>
      </c>
    </row>
    <row r="132" spans="1:6" ht="12.75">
      <c r="A132" s="5" t="s">
        <v>113</v>
      </c>
      <c r="B132" s="23">
        <v>132052.96267729404</v>
      </c>
      <c r="C132" s="24">
        <f t="shared" si="3"/>
        <v>0</v>
      </c>
      <c r="D132" s="24">
        <v>0</v>
      </c>
      <c r="E132" s="24">
        <v>0</v>
      </c>
      <c r="F132" s="25">
        <f t="shared" si="2"/>
        <v>0</v>
      </c>
    </row>
    <row r="133" spans="1:6" ht="12.75">
      <c r="A133" s="20" t="s">
        <v>116</v>
      </c>
      <c r="B133" s="17">
        <f>SUM(B134:B135)</f>
        <v>241594.61966613837</v>
      </c>
      <c r="C133" s="18">
        <f t="shared" si="3"/>
        <v>9</v>
      </c>
      <c r="D133" s="18">
        <v>9</v>
      </c>
      <c r="E133" s="18">
        <v>0</v>
      </c>
      <c r="F133" s="19">
        <f t="shared" si="2"/>
        <v>0.7450497045370609</v>
      </c>
    </row>
    <row r="134" spans="1:6" ht="12.75">
      <c r="A134" s="5" t="s">
        <v>117</v>
      </c>
      <c r="B134" s="23">
        <v>139503.8798343086</v>
      </c>
      <c r="C134" s="24">
        <f t="shared" si="3"/>
        <v>6</v>
      </c>
      <c r="D134" s="24">
        <v>6</v>
      </c>
      <c r="E134" s="24">
        <v>0</v>
      </c>
      <c r="F134" s="25">
        <f t="shared" si="2"/>
        <v>0.8601911297558624</v>
      </c>
    </row>
    <row r="135" spans="1:6" ht="12.75">
      <c r="A135" s="12" t="s">
        <v>116</v>
      </c>
      <c r="B135" s="26">
        <v>102090.73983182978</v>
      </c>
      <c r="C135" s="27">
        <f t="shared" si="3"/>
        <v>3</v>
      </c>
      <c r="D135" s="27">
        <v>3</v>
      </c>
      <c r="E135" s="27">
        <v>0</v>
      </c>
      <c r="F135" s="28">
        <f t="shared" si="2"/>
        <v>0.5877124614713903</v>
      </c>
    </row>
    <row r="136" spans="1:6" ht="12.75">
      <c r="A136" s="29" t="s">
        <v>118</v>
      </c>
      <c r="B136" s="4"/>
      <c r="F136" s="2"/>
    </row>
    <row r="137" spans="1:6" ht="12.75">
      <c r="A137" s="30" t="s">
        <v>119</v>
      </c>
      <c r="B137" s="4"/>
      <c r="F137" s="2"/>
    </row>
    <row r="138" spans="1:6" ht="12.75">
      <c r="A138" s="31" t="s">
        <v>120</v>
      </c>
      <c r="B138" s="4"/>
      <c r="F138" s="2"/>
    </row>
    <row r="139" spans="1:6" ht="12.75">
      <c r="A139" s="32" t="s">
        <v>121</v>
      </c>
      <c r="B139" s="4"/>
      <c r="F139" s="2"/>
    </row>
    <row r="140" spans="1:6" ht="12.75">
      <c r="A140" s="32" t="s">
        <v>122</v>
      </c>
      <c r="B140" s="4"/>
      <c r="F140" s="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Toyotoshi Maeda</dc:creator>
  <cp:keywords/>
  <dc:description/>
  <cp:lastModifiedBy>Marcos Toyotoshi Maeda</cp:lastModifiedBy>
  <dcterms:created xsi:type="dcterms:W3CDTF">2021-05-31T12:19:33Z</dcterms:created>
  <dcterms:modified xsi:type="dcterms:W3CDTF">2021-05-31T13:21:32Z</dcterms:modified>
  <cp:category/>
  <cp:version/>
  <cp:contentType/>
  <cp:contentStatus/>
</cp:coreProperties>
</file>