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ilha4" sheetId="1" r:id="rId1"/>
  </sheets>
  <definedNames/>
  <calcPr fullCalcOnLoad="1"/>
</workbook>
</file>

<file path=xl/sharedStrings.xml><?xml version="1.0" encoding="utf-8"?>
<sst xmlns="http://schemas.openxmlformats.org/spreadsheetml/2006/main" count="151" uniqueCount="126">
  <si>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</si>
  <si>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</si>
  <si>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</si>
  <si>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</si>
  <si>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</si>
  <si>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</si>
  <si>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</si>
  <si>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</si>
  <si>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</si>
  <si>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</si>
  <si>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</si>
  <si>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</si>
  <si>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</si>
  <si>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</si>
  <si>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</si>
  <si>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</si>
  <si>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</si>
  <si>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</si>
  <si>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</si>
  <si>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</si>
  <si>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</si>
  <si>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</si>
  <si>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</si>
  <si>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</si>
  <si>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</si>
  <si>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</si>
  <si>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</si>
  <si>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</si>
  <si>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</si>
  <si>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</si>
  <si>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</si>
  <si>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</si>
  <si>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</si>
  <si>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</si>
  <si>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</si>
  <si>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</si>
  <si>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</si>
  <si>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</si>
  <si>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</si>
  <si>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</si>
  <si>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</si>
  <si>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</si>
  <si>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</si>
  <si>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</si>
  <si>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</si>
  <si>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</si>
  <si>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</si>
  <si>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</si>
  <si>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</si>
  <si>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</si>
  <si>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</si>
  <si>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</si>
  <si>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</si>
  <si>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</si>
  <si>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</si>
  <si>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</si>
  <si>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</si>
  <si>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</si>
  <si>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</si>
  <si>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</si>
  <si>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</si>
  <si>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</si>
  <si>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</si>
  <si>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</si>
  <si>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</si>
  <si>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</si>
  <si>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</si>
  <si>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</si>
  <si>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</si>
  <si>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</si>
  <si>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</si>
  <si>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</si>
  <si>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</si>
  <si>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</si>
  <si>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</si>
  <si>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</si>
  <si>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</si>
  <si>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</si>
  <si>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</si>
  <si>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</si>
  <si>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</si>
  <si>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</si>
  <si>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</si>
  <si>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</si>
  <si>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</si>
  <si>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</si>
  <si>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</si>
  <si>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</si>
  <si>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</si>
  <si>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</si>
  <si>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</si>
  <si>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</si>
  <si>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</si>
  <si>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</si>
  <si>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</si>
  <si>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</si>
  <si>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Mortalidade por Causas Externas</t>
  </si>
  <si>
    <t xml:space="preserve">Município de São Paulo, Subprefeituras e Distritos Municipais </t>
  </si>
  <si>
    <t>Unidades  Territoriais</t>
  </si>
  <si>
    <r>
      <t xml:space="preserve">População </t>
    </r>
    <r>
      <rPr>
        <vertAlign val="superscript"/>
        <sz val="9"/>
        <rFont val="Arial"/>
        <family val="2"/>
      </rPr>
      <t>(1)</t>
    </r>
  </si>
  <si>
    <t>Causas Externas</t>
  </si>
  <si>
    <t>Total MSP</t>
  </si>
  <si>
    <t>Acidentes Trânsito</t>
  </si>
  <si>
    <t>Homicídios</t>
  </si>
  <si>
    <t>Suicídios</t>
  </si>
  <si>
    <r>
      <t>Outras</t>
    </r>
    <r>
      <rPr>
        <vertAlign val="superscript"/>
        <sz val="9"/>
        <rFont val="Arial"/>
        <family val="2"/>
      </rPr>
      <t>(3)</t>
    </r>
  </si>
  <si>
    <t>Óbitos</t>
  </si>
  <si>
    <r>
      <t>Taxa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</t>
    </r>
  </si>
  <si>
    <t>MSP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</si>
  <si>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</si>
  <si>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</si>
  <si>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</si>
  <si>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</si>
  <si>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</si>
  <si>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</si>
  <si>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Moóca</t>
  </si>
  <si>
    <t>Pirituba/Jaraguá</t>
  </si>
  <si>
    <t>Santana/Tucuruvi</t>
  </si>
  <si>
    <t xml:space="preserve">São Miguel </t>
  </si>
  <si>
    <t>Vila Maria/Vila Guilherme</t>
  </si>
  <si>
    <t>Endereço ignorado</t>
  </si>
  <si>
    <t>Fonte: Sistema de Informações sobre Mortalidade - PRO-AIM/SMS -CET/SMT - SFMSP</t>
  </si>
  <si>
    <t xml:space="preserve">              Elaboração: SMUL/Geoinfo</t>
  </si>
  <si>
    <t xml:space="preserve">              (1) Fundação Instituto Brasileiro de Geografia e Estatística / IBGE-  Censo  Demográfico 2010</t>
  </si>
  <si>
    <t xml:space="preserve">             (2) Por 100.000 habitantes</t>
  </si>
  <si>
    <t xml:space="preserve">             (3) Afogamento, queda , choque elétrico, exposição a fogo e demais causas externas 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</si>
</sst>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\ ###\ ###\ ##0_ ;\-###\ ###\ ###\ ##0_ ;&quot;- &quot;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3" fillId="33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right" wrapText="1"/>
    </xf>
    <xf numFmtId="166" fontId="0" fillId="0" borderId="0" xfId="60" applyNumberFormat="1" applyFill="1" applyBorder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9.28125" style="32" customWidth="1"/>
    <col min="2" max="2" width="11.421875" style="32" customWidth="1"/>
    <col min="3" max="3" width="11.7109375" style="0" customWidth="1"/>
    <col min="4" max="9" width="9.421875" style="0" customWidth="1"/>
    <col min="10" max="10" width="8.7109375" style="0" bestFit="1" customWidth="1"/>
  </cols>
  <sheetData>
    <row r="1" spans="1:2" ht="15">
      <c r="A1" s="1" t="s">
        <v>96</v>
      </c>
      <c r="B1" s="1"/>
    </row>
    <row r="2" spans="1:6" ht="15">
      <c r="A2" s="1" t="s">
        <v>97</v>
      </c>
      <c r="B2" s="1"/>
      <c r="C2" s="1"/>
      <c r="D2" s="1"/>
      <c r="E2" s="1"/>
      <c r="F2" s="2"/>
    </row>
    <row r="3" spans="1:10" ht="15">
      <c r="A3" s="2">
        <v>2016</v>
      </c>
      <c r="B3" s="3"/>
      <c r="C3" s="4"/>
      <c r="D3" s="3"/>
      <c r="E3" s="5"/>
      <c r="F3" s="6"/>
      <c r="G3" s="5"/>
      <c r="H3" s="6"/>
      <c r="I3" s="7"/>
      <c r="J3" s="6"/>
    </row>
    <row r="4" spans="1:9" ht="15">
      <c r="A4"/>
      <c r="B4" s="8"/>
      <c r="C4" s="9"/>
      <c r="D4" s="9"/>
      <c r="E4" s="9"/>
      <c r="F4" s="9"/>
      <c r="G4" s="9"/>
      <c r="H4" s="9"/>
      <c r="I4" s="9"/>
    </row>
    <row r="5" spans="1:10" ht="15">
      <c r="A5" s="10" t="s">
        <v>98</v>
      </c>
      <c r="B5" s="11" t="s">
        <v>99</v>
      </c>
      <c r="C5" s="12" t="s">
        <v>100</v>
      </c>
      <c r="D5" s="13"/>
      <c r="E5" s="13"/>
      <c r="F5" s="13"/>
      <c r="G5" s="13"/>
      <c r="H5" s="13"/>
      <c r="I5" s="13"/>
      <c r="J5" s="13"/>
    </row>
    <row r="6" spans="1:10" ht="15">
      <c r="A6" s="14"/>
      <c r="B6" s="15"/>
      <c r="C6" s="16" t="s">
        <v>101</v>
      </c>
      <c r="D6" s="17" t="s">
        <v>102</v>
      </c>
      <c r="E6" s="18"/>
      <c r="F6" s="19" t="s">
        <v>103</v>
      </c>
      <c r="G6" s="20"/>
      <c r="H6" s="17" t="s">
        <v>104</v>
      </c>
      <c r="I6" s="21"/>
      <c r="J6" s="22" t="s">
        <v>105</v>
      </c>
    </row>
    <row r="7" spans="1:10" ht="15">
      <c r="A7" s="23"/>
      <c r="B7" s="24"/>
      <c r="C7" s="24"/>
      <c r="D7" s="25" t="s">
        <v>106</v>
      </c>
      <c r="E7" s="26" t="s">
        <v>107</v>
      </c>
      <c r="F7" s="26" t="s">
        <v>106</v>
      </c>
      <c r="G7" s="26" t="s">
        <v>107</v>
      </c>
      <c r="H7" s="26" t="s">
        <v>106</v>
      </c>
      <c r="I7" s="26" t="s">
        <v>107</v>
      </c>
      <c r="J7" s="27"/>
    </row>
    <row r="8" spans="1:10" ht="15">
      <c r="A8" s="2" t="s">
        <v>108</v>
      </c>
      <c r="B8" s="28">
        <v>11554242.919999994</v>
      </c>
      <c r="C8" s="29">
        <v>5729</v>
      </c>
      <c r="D8" s="29">
        <v>1089</v>
      </c>
      <c r="E8" s="30">
        <f>D8/B8*100000</f>
        <v>9.425109092305638</v>
      </c>
      <c r="F8" s="29">
        <v>1114</v>
      </c>
      <c r="G8" s="30">
        <f>F8/B8*100000</f>
        <v>9.641479824452233</v>
      </c>
      <c r="H8" s="29">
        <v>461</v>
      </c>
      <c r="I8" s="30">
        <f>H8/B8*100000</f>
        <v>3.989876300783195</v>
      </c>
      <c r="J8" s="29">
        <v>3065</v>
      </c>
    </row>
    <row r="9" spans="1:10" ht="15">
      <c r="A9" s="31" t="s">
        <v>109</v>
      </c>
      <c r="B9" s="28">
        <v>262298.75957033515</v>
      </c>
      <c r="C9" s="29">
        <v>125</v>
      </c>
      <c r="D9" s="29">
        <v>23</v>
      </c>
      <c r="E9" s="30">
        <f aca="true" t="shared" si="0" ref="E9:E72">D9/B9*100000</f>
        <v>8.768627056290967</v>
      </c>
      <c r="F9" s="29">
        <v>12</v>
      </c>
      <c r="G9" s="30">
        <f aca="true" t="shared" si="1" ref="G9:G72">F9/B9*100000</f>
        <v>4.5749358554561566</v>
      </c>
      <c r="H9" s="29">
        <v>12</v>
      </c>
      <c r="I9" s="30">
        <f aca="true" t="shared" si="2" ref="I9:I72">H9/B9*100000</f>
        <v>4.5749358554561566</v>
      </c>
      <c r="J9" s="29">
        <v>78</v>
      </c>
    </row>
    <row r="10" spans="1:10" ht="15">
      <c r="A10" s="32" t="s">
        <v>3</v>
      </c>
      <c r="B10" s="33">
        <v>84637.0298611602</v>
      </c>
      <c r="C10">
        <v>39</v>
      </c>
      <c r="D10">
        <v>9</v>
      </c>
      <c r="E10" s="34">
        <f t="shared" si="0"/>
        <v>10.633643471142275</v>
      </c>
      <c r="F10">
        <v>2</v>
      </c>
      <c r="G10" s="34">
        <f t="shared" si="1"/>
        <v>2.363031882476061</v>
      </c>
      <c r="H10">
        <v>5</v>
      </c>
      <c r="I10" s="34">
        <f t="shared" si="2"/>
        <v>5.907579706190153</v>
      </c>
      <c r="J10">
        <v>23</v>
      </c>
    </row>
    <row r="11" spans="1:10" ht="15">
      <c r="A11" s="32" t="s">
        <v>19</v>
      </c>
      <c r="B11" s="33">
        <v>84498.79066749981</v>
      </c>
      <c r="C11">
        <v>41</v>
      </c>
      <c r="D11">
        <v>9</v>
      </c>
      <c r="E11" s="34">
        <f t="shared" si="0"/>
        <v>10.651040007678604</v>
      </c>
      <c r="F11">
        <v>9</v>
      </c>
      <c r="G11" s="34">
        <f t="shared" si="1"/>
        <v>10.651040007678604</v>
      </c>
      <c r="H11">
        <v>5</v>
      </c>
      <c r="I11" s="34">
        <f t="shared" si="2"/>
        <v>5.917244448710337</v>
      </c>
      <c r="J11">
        <v>18</v>
      </c>
    </row>
    <row r="12" spans="1:10" ht="15">
      <c r="A12" s="32" t="s">
        <v>86</v>
      </c>
      <c r="B12" s="33">
        <v>93162.93904167511</v>
      </c>
      <c r="C12">
        <v>45</v>
      </c>
      <c r="D12">
        <v>5</v>
      </c>
      <c r="E12" s="34">
        <f t="shared" si="0"/>
        <v>5.366941029805126</v>
      </c>
      <c r="F12">
        <v>1</v>
      </c>
      <c r="G12" s="34">
        <f t="shared" si="1"/>
        <v>1.0733882059610251</v>
      </c>
      <c r="H12">
        <v>2</v>
      </c>
      <c r="I12" s="34">
        <f t="shared" si="2"/>
        <v>2.1467764119220503</v>
      </c>
      <c r="J12">
        <v>37</v>
      </c>
    </row>
    <row r="13" spans="1:10" ht="15">
      <c r="A13" s="31" t="s">
        <v>11</v>
      </c>
      <c r="B13" s="28">
        <v>452885.65244916966</v>
      </c>
      <c r="C13" s="29">
        <v>166</v>
      </c>
      <c r="D13" s="29">
        <v>34</v>
      </c>
      <c r="E13" s="30">
        <f t="shared" si="0"/>
        <v>7.507413806582456</v>
      </c>
      <c r="F13" s="29">
        <v>27</v>
      </c>
      <c r="G13" s="30">
        <f t="shared" si="1"/>
        <v>5.961769787580185</v>
      </c>
      <c r="H13" s="29">
        <v>5</v>
      </c>
      <c r="I13" s="30">
        <f t="shared" si="2"/>
        <v>1.1040314421444788</v>
      </c>
      <c r="J13" s="29">
        <v>100</v>
      </c>
    </row>
    <row r="14" spans="1:10" ht="15">
      <c r="A14" s="32" t="s">
        <v>11</v>
      </c>
      <c r="B14" s="33">
        <v>53868.047669274376</v>
      </c>
      <c r="C14">
        <v>20</v>
      </c>
      <c r="D14">
        <v>2</v>
      </c>
      <c r="E14" s="34">
        <f t="shared" si="0"/>
        <v>3.7127761011111855</v>
      </c>
      <c r="F14">
        <v>1</v>
      </c>
      <c r="G14" s="34">
        <f t="shared" si="1"/>
        <v>1.8563880505555928</v>
      </c>
      <c r="H14">
        <v>1</v>
      </c>
      <c r="I14" s="34">
        <f t="shared" si="2"/>
        <v>1.8563880505555928</v>
      </c>
      <c r="J14">
        <v>16</v>
      </c>
    </row>
    <row r="15" spans="1:10" ht="15">
      <c r="A15" s="32" t="s">
        <v>54</v>
      </c>
      <c r="B15" s="33">
        <v>55103.98605980778</v>
      </c>
      <c r="C15">
        <v>17</v>
      </c>
      <c r="D15">
        <v>3</v>
      </c>
      <c r="E15" s="34">
        <f t="shared" si="0"/>
        <v>5.444252248365324</v>
      </c>
      <c r="F15">
        <v>2</v>
      </c>
      <c r="G15" s="34">
        <f t="shared" si="1"/>
        <v>3.629501498910216</v>
      </c>
      <c r="H15">
        <v>0</v>
      </c>
      <c r="I15" s="34">
        <f t="shared" si="2"/>
        <v>0</v>
      </c>
      <c r="J15">
        <v>12</v>
      </c>
    </row>
    <row r="16" spans="1:10" ht="15">
      <c r="A16" s="32" t="s">
        <v>65</v>
      </c>
      <c r="B16" s="33">
        <v>103501.83772641583</v>
      </c>
      <c r="C16">
        <v>42</v>
      </c>
      <c r="D16">
        <v>12</v>
      </c>
      <c r="E16" s="34">
        <f t="shared" si="0"/>
        <v>11.593997037733127</v>
      </c>
      <c r="F16">
        <v>10</v>
      </c>
      <c r="G16" s="34">
        <f t="shared" si="1"/>
        <v>9.66166419811094</v>
      </c>
      <c r="H16">
        <v>0</v>
      </c>
      <c r="I16" s="34">
        <f t="shared" si="2"/>
        <v>0</v>
      </c>
      <c r="J16">
        <v>20</v>
      </c>
    </row>
    <row r="17" spans="1:10" ht="15">
      <c r="A17" s="32" t="s">
        <v>67</v>
      </c>
      <c r="B17" s="33">
        <v>119829.60486240311</v>
      </c>
      <c r="C17">
        <v>53</v>
      </c>
      <c r="D17">
        <v>10</v>
      </c>
      <c r="E17" s="34">
        <f t="shared" si="0"/>
        <v>8.345183155266774</v>
      </c>
      <c r="F17">
        <v>9</v>
      </c>
      <c r="G17" s="34">
        <f t="shared" si="1"/>
        <v>7.510664839740096</v>
      </c>
      <c r="H17">
        <v>3</v>
      </c>
      <c r="I17" s="34">
        <f t="shared" si="2"/>
        <v>2.5035549465800324</v>
      </c>
      <c r="J17">
        <v>31</v>
      </c>
    </row>
    <row r="18" spans="1:10" ht="15">
      <c r="A18" s="32" t="s">
        <v>95</v>
      </c>
      <c r="B18" s="33">
        <v>120582.17613126853</v>
      </c>
      <c r="C18">
        <v>34</v>
      </c>
      <c r="D18">
        <v>7</v>
      </c>
      <c r="E18" s="34">
        <f t="shared" si="0"/>
        <v>5.805169739497519</v>
      </c>
      <c r="F18">
        <v>5</v>
      </c>
      <c r="G18" s="34">
        <f t="shared" si="1"/>
        <v>4.146549813926799</v>
      </c>
      <c r="H18">
        <v>1</v>
      </c>
      <c r="I18" s="34">
        <f t="shared" si="2"/>
        <v>0.8293099627853598</v>
      </c>
      <c r="J18">
        <v>21</v>
      </c>
    </row>
    <row r="19" spans="1:10" ht="15">
      <c r="A19" s="31" t="s">
        <v>16</v>
      </c>
      <c r="B19" s="28">
        <v>671472.3131947317</v>
      </c>
      <c r="C19" s="29">
        <v>295</v>
      </c>
      <c r="D19" s="29">
        <v>63</v>
      </c>
      <c r="E19" s="30">
        <f t="shared" si="0"/>
        <v>9.382367487388798</v>
      </c>
      <c r="F19" s="29">
        <v>87</v>
      </c>
      <c r="G19" s="30">
        <f t="shared" si="1"/>
        <v>12.95660272067977</v>
      </c>
      <c r="H19" s="29">
        <v>22</v>
      </c>
      <c r="I19" s="30">
        <f t="shared" si="2"/>
        <v>3.2763822971833902</v>
      </c>
      <c r="J19" s="29">
        <v>123</v>
      </c>
    </row>
    <row r="20" spans="1:10" ht="15">
      <c r="A20" s="32" t="s">
        <v>16</v>
      </c>
      <c r="B20" s="33">
        <v>219038.0183019655</v>
      </c>
      <c r="C20">
        <v>106</v>
      </c>
      <c r="D20">
        <v>14</v>
      </c>
      <c r="E20" s="34">
        <f t="shared" si="0"/>
        <v>6.39158448772104</v>
      </c>
      <c r="F20">
        <v>33</v>
      </c>
      <c r="G20" s="34">
        <f t="shared" si="1"/>
        <v>15.065877721056738</v>
      </c>
      <c r="H20">
        <v>9</v>
      </c>
      <c r="I20" s="34">
        <f t="shared" si="2"/>
        <v>4.108875742106384</v>
      </c>
      <c r="J20">
        <v>50</v>
      </c>
    </row>
    <row r="21" spans="1:10" ht="15">
      <c r="A21" s="32" t="s">
        <v>18</v>
      </c>
      <c r="B21" s="33">
        <v>280372.0262877775</v>
      </c>
      <c r="C21">
        <v>144</v>
      </c>
      <c r="D21">
        <v>40</v>
      </c>
      <c r="E21" s="34">
        <f t="shared" si="0"/>
        <v>14.266758538508217</v>
      </c>
      <c r="F21">
        <v>45</v>
      </c>
      <c r="G21" s="34">
        <f t="shared" si="1"/>
        <v>16.050103355821744</v>
      </c>
      <c r="H21">
        <v>8</v>
      </c>
      <c r="I21" s="34">
        <f t="shared" si="2"/>
        <v>2.8533517077016435</v>
      </c>
      <c r="J21">
        <v>51</v>
      </c>
    </row>
    <row r="22" spans="1:10" ht="15">
      <c r="A22" s="32" t="s">
        <v>84</v>
      </c>
      <c r="B22" s="33">
        <v>172062.26860498873</v>
      </c>
      <c r="C22">
        <v>45</v>
      </c>
      <c r="D22">
        <v>9</v>
      </c>
      <c r="E22" s="34">
        <f t="shared" si="0"/>
        <v>5.23066449894469</v>
      </c>
      <c r="F22">
        <v>9</v>
      </c>
      <c r="G22" s="34">
        <f t="shared" si="1"/>
        <v>5.23066449894469</v>
      </c>
      <c r="H22">
        <v>5</v>
      </c>
      <c r="I22" s="34">
        <f t="shared" si="2"/>
        <v>2.9059247216359387</v>
      </c>
      <c r="J22">
        <v>22</v>
      </c>
    </row>
    <row r="23" spans="1:10" ht="15">
      <c r="A23" s="31" t="s">
        <v>110</v>
      </c>
      <c r="B23" s="28">
        <v>600439.3594980831</v>
      </c>
      <c r="C23" s="29">
        <v>274</v>
      </c>
      <c r="D23" s="29">
        <v>62</v>
      </c>
      <c r="E23" s="30">
        <f t="shared" si="0"/>
        <v>10.32577212323769</v>
      </c>
      <c r="F23" s="29">
        <v>76</v>
      </c>
      <c r="G23" s="30">
        <f t="shared" si="1"/>
        <v>12.657398086549426</v>
      </c>
      <c r="H23" s="29">
        <v>24</v>
      </c>
      <c r="I23" s="30">
        <f t="shared" si="2"/>
        <v>3.9970730799629766</v>
      </c>
      <c r="J23" s="29">
        <v>112</v>
      </c>
    </row>
    <row r="24" spans="1:10" ht="15">
      <c r="A24" s="32" t="s">
        <v>22</v>
      </c>
      <c r="B24" s="33">
        <v>194783.60114102703</v>
      </c>
      <c r="C24">
        <v>85</v>
      </c>
      <c r="D24">
        <v>21</v>
      </c>
      <c r="E24" s="34">
        <f t="shared" si="0"/>
        <v>10.78119506826224</v>
      </c>
      <c r="F24">
        <v>20</v>
      </c>
      <c r="G24" s="34">
        <f t="shared" si="1"/>
        <v>10.26780482691642</v>
      </c>
      <c r="H24">
        <v>9</v>
      </c>
      <c r="I24" s="34">
        <f t="shared" si="2"/>
        <v>4.620512172112389</v>
      </c>
      <c r="J24">
        <v>35</v>
      </c>
    </row>
    <row r="25" spans="1:10" ht="15">
      <c r="A25" s="32" t="s">
        <v>29</v>
      </c>
      <c r="B25" s="33">
        <v>369497.6270197911</v>
      </c>
      <c r="C25">
        <v>174</v>
      </c>
      <c r="D25">
        <v>38</v>
      </c>
      <c r="E25" s="34">
        <f t="shared" si="0"/>
        <v>10.28423384109166</v>
      </c>
      <c r="F25">
        <v>54</v>
      </c>
      <c r="G25" s="34">
        <f t="shared" si="1"/>
        <v>14.61443756365657</v>
      </c>
      <c r="H25">
        <v>12</v>
      </c>
      <c r="I25" s="34">
        <f t="shared" si="2"/>
        <v>3.247652791923682</v>
      </c>
      <c r="J25">
        <v>70</v>
      </c>
    </row>
    <row r="26" spans="1:10" ht="15">
      <c r="A26" s="32" t="s">
        <v>80</v>
      </c>
      <c r="B26" s="33">
        <v>36158.13133726503</v>
      </c>
      <c r="C26">
        <v>15</v>
      </c>
      <c r="D26">
        <v>3</v>
      </c>
      <c r="E26" s="34">
        <f t="shared" si="0"/>
        <v>8.296888940464026</v>
      </c>
      <c r="F26">
        <v>2</v>
      </c>
      <c r="G26" s="34">
        <f t="shared" si="1"/>
        <v>5.531259293642685</v>
      </c>
      <c r="H26">
        <v>3</v>
      </c>
      <c r="I26" s="34">
        <f t="shared" si="2"/>
        <v>8.296888940464026</v>
      </c>
      <c r="J26">
        <v>7</v>
      </c>
    </row>
    <row r="27" spans="1:10" ht="15">
      <c r="A27" s="31" t="s">
        <v>111</v>
      </c>
      <c r="B27" s="28">
        <v>299988.976711376</v>
      </c>
      <c r="C27" s="29">
        <v>184</v>
      </c>
      <c r="D27" s="29">
        <v>31</v>
      </c>
      <c r="E27" s="30">
        <f t="shared" si="0"/>
        <v>10.333713038337931</v>
      </c>
      <c r="F27" s="29">
        <v>30</v>
      </c>
      <c r="G27" s="30">
        <f t="shared" si="1"/>
        <v>10.000367456456061</v>
      </c>
      <c r="H27" s="29">
        <v>14</v>
      </c>
      <c r="I27" s="30">
        <f t="shared" si="2"/>
        <v>4.666838146346162</v>
      </c>
      <c r="J27" s="29">
        <v>109</v>
      </c>
    </row>
    <row r="28" spans="1:10" ht="15">
      <c r="A28" s="32" t="s">
        <v>12</v>
      </c>
      <c r="B28" s="33">
        <v>137833.19940076186</v>
      </c>
      <c r="C28">
        <v>93</v>
      </c>
      <c r="D28">
        <v>12</v>
      </c>
      <c r="E28" s="34">
        <f t="shared" si="0"/>
        <v>8.706175327983912</v>
      </c>
      <c r="F28">
        <v>11</v>
      </c>
      <c r="G28" s="34">
        <f t="shared" si="1"/>
        <v>7.980660717318588</v>
      </c>
      <c r="H28">
        <v>6</v>
      </c>
      <c r="I28" s="34">
        <f t="shared" si="2"/>
        <v>4.353087663991956</v>
      </c>
      <c r="J28">
        <v>64</v>
      </c>
    </row>
    <row r="29" spans="1:10" ht="15">
      <c r="A29" s="32" t="s">
        <v>20</v>
      </c>
      <c r="B29" s="33">
        <v>84831.35713018845</v>
      </c>
      <c r="C29">
        <v>47</v>
      </c>
      <c r="D29">
        <v>11</v>
      </c>
      <c r="E29" s="34">
        <f t="shared" si="0"/>
        <v>12.96690324442009</v>
      </c>
      <c r="F29">
        <v>7</v>
      </c>
      <c r="G29" s="34">
        <f t="shared" si="1"/>
        <v>8.251665700994604</v>
      </c>
      <c r="H29">
        <v>7</v>
      </c>
      <c r="I29" s="34">
        <f t="shared" si="2"/>
        <v>8.251665700994604</v>
      </c>
      <c r="J29">
        <v>22</v>
      </c>
    </row>
    <row r="30" spans="1:10" ht="15">
      <c r="A30" s="32" t="s">
        <v>49</v>
      </c>
      <c r="B30" s="33">
        <v>77324.4201804257</v>
      </c>
      <c r="C30">
        <v>44</v>
      </c>
      <c r="D30">
        <v>8</v>
      </c>
      <c r="E30" s="34">
        <f t="shared" si="0"/>
        <v>10.346020030066983</v>
      </c>
      <c r="F30">
        <v>12</v>
      </c>
      <c r="G30" s="34">
        <f t="shared" si="1"/>
        <v>15.519030045100473</v>
      </c>
      <c r="H30">
        <v>1</v>
      </c>
      <c r="I30" s="34">
        <f t="shared" si="2"/>
        <v>1.2932525037583729</v>
      </c>
      <c r="J30">
        <v>23</v>
      </c>
    </row>
    <row r="31" spans="1:10" ht="15">
      <c r="A31" s="31" t="s">
        <v>21</v>
      </c>
      <c r="B31" s="28">
        <v>427101.6678985684</v>
      </c>
      <c r="C31" s="29">
        <v>178</v>
      </c>
      <c r="D31" s="29">
        <v>41</v>
      </c>
      <c r="E31" s="30">
        <f t="shared" si="0"/>
        <v>9.599587892439937</v>
      </c>
      <c r="F31" s="29">
        <v>44</v>
      </c>
      <c r="G31" s="30">
        <f t="shared" si="1"/>
        <v>10.301996762618469</v>
      </c>
      <c r="H31" s="29">
        <v>22</v>
      </c>
      <c r="I31" s="30">
        <f t="shared" si="2"/>
        <v>5.150998381309234</v>
      </c>
      <c r="J31" s="29">
        <v>71</v>
      </c>
    </row>
    <row r="32" spans="1:10" ht="15">
      <c r="A32" s="32" t="s">
        <v>21</v>
      </c>
      <c r="B32" s="33">
        <v>275196.3633721433</v>
      </c>
      <c r="C32">
        <v>123</v>
      </c>
      <c r="D32">
        <v>28</v>
      </c>
      <c r="E32" s="34">
        <f t="shared" si="0"/>
        <v>10.174553056188493</v>
      </c>
      <c r="F32">
        <v>27</v>
      </c>
      <c r="G32" s="34">
        <f t="shared" si="1"/>
        <v>9.81117616132462</v>
      </c>
      <c r="H32">
        <v>17</v>
      </c>
      <c r="I32" s="34">
        <f t="shared" si="2"/>
        <v>6.177407212685872</v>
      </c>
      <c r="J32">
        <v>51</v>
      </c>
    </row>
    <row r="33" spans="1:10" ht="15">
      <c r="A33" s="32" t="s">
        <v>58</v>
      </c>
      <c r="B33" s="33">
        <v>151905.30452642508</v>
      </c>
      <c r="C33">
        <v>55</v>
      </c>
      <c r="D33">
        <v>13</v>
      </c>
      <c r="E33" s="34">
        <f t="shared" si="0"/>
        <v>8.557963160357282</v>
      </c>
      <c r="F33">
        <v>17</v>
      </c>
      <c r="G33" s="34">
        <f t="shared" si="1"/>
        <v>11.191182594313368</v>
      </c>
      <c r="H33">
        <v>5</v>
      </c>
      <c r="I33" s="34">
        <f t="shared" si="2"/>
        <v>3.291524292445108</v>
      </c>
      <c r="J33">
        <v>20</v>
      </c>
    </row>
    <row r="34" spans="1:10" ht="15">
      <c r="A34" s="31" t="s">
        <v>24</v>
      </c>
      <c r="B34" s="28">
        <v>219869.9939006596</v>
      </c>
      <c r="C34" s="29">
        <v>123</v>
      </c>
      <c r="D34" s="29">
        <v>23</v>
      </c>
      <c r="E34" s="30">
        <f t="shared" si="0"/>
        <v>10.460727083292559</v>
      </c>
      <c r="F34" s="29">
        <v>28</v>
      </c>
      <c r="G34" s="30">
        <f t="shared" si="1"/>
        <v>12.73479818835616</v>
      </c>
      <c r="H34" s="29">
        <v>7</v>
      </c>
      <c r="I34" s="30">
        <f t="shared" si="2"/>
        <v>3.18369954708904</v>
      </c>
      <c r="J34" s="29">
        <v>65</v>
      </c>
    </row>
    <row r="35" spans="1:10" ht="15">
      <c r="A35" s="32" t="s">
        <v>24</v>
      </c>
      <c r="B35" s="33">
        <v>219869.9939006596</v>
      </c>
      <c r="C35">
        <v>123</v>
      </c>
      <c r="D35">
        <v>23</v>
      </c>
      <c r="E35" s="34">
        <f t="shared" si="0"/>
        <v>10.460727083292559</v>
      </c>
      <c r="F35">
        <v>28</v>
      </c>
      <c r="G35" s="34">
        <f t="shared" si="1"/>
        <v>12.73479818835616</v>
      </c>
      <c r="H35">
        <v>7</v>
      </c>
      <c r="I35" s="34">
        <f t="shared" si="2"/>
        <v>3.18369954708904</v>
      </c>
      <c r="J35">
        <v>65</v>
      </c>
    </row>
    <row r="36" spans="1:10" ht="15">
      <c r="A36" s="31" t="s">
        <v>27</v>
      </c>
      <c r="B36" s="28">
        <v>204485.1206949544</v>
      </c>
      <c r="C36" s="29">
        <v>112</v>
      </c>
      <c r="D36" s="29">
        <v>26</v>
      </c>
      <c r="E36" s="30">
        <f t="shared" si="0"/>
        <v>12.714861556497366</v>
      </c>
      <c r="F36" s="29">
        <v>17</v>
      </c>
      <c r="G36" s="30">
        <f t="shared" si="1"/>
        <v>8.313563325402123</v>
      </c>
      <c r="H36" s="29">
        <v>10</v>
      </c>
      <c r="I36" s="30">
        <f t="shared" si="2"/>
        <v>4.8903313678836025</v>
      </c>
      <c r="J36" s="29">
        <v>59</v>
      </c>
    </row>
    <row r="37" spans="1:10" ht="15">
      <c r="A37" s="32" t="s">
        <v>27</v>
      </c>
      <c r="B37" s="33">
        <v>115154.08904085314</v>
      </c>
      <c r="C37">
        <v>55</v>
      </c>
      <c r="D37">
        <v>10</v>
      </c>
      <c r="E37" s="34">
        <f t="shared" si="0"/>
        <v>8.68401641947105</v>
      </c>
      <c r="F37">
        <v>10</v>
      </c>
      <c r="G37" s="34">
        <f t="shared" si="1"/>
        <v>8.68401641947105</v>
      </c>
      <c r="H37">
        <v>3</v>
      </c>
      <c r="I37" s="34">
        <f t="shared" si="2"/>
        <v>2.6052049258413152</v>
      </c>
      <c r="J37">
        <v>32</v>
      </c>
    </row>
    <row r="38" spans="1:10" ht="15">
      <c r="A38" s="32" t="s">
        <v>64</v>
      </c>
      <c r="B38" s="33">
        <v>89331.03165410127</v>
      </c>
      <c r="C38">
        <v>57</v>
      </c>
      <c r="D38">
        <v>16</v>
      </c>
      <c r="E38" s="34">
        <f t="shared" si="0"/>
        <v>17.910909236953184</v>
      </c>
      <c r="F38">
        <v>7</v>
      </c>
      <c r="G38" s="34">
        <f t="shared" si="1"/>
        <v>7.83602279116702</v>
      </c>
      <c r="H38">
        <v>7</v>
      </c>
      <c r="I38" s="34">
        <f t="shared" si="2"/>
        <v>7.83602279116702</v>
      </c>
      <c r="J38">
        <v>27</v>
      </c>
    </row>
    <row r="39" spans="1:10" ht="15">
      <c r="A39" s="31" t="s">
        <v>112</v>
      </c>
      <c r="B39" s="28">
        <v>407198.90931017144</v>
      </c>
      <c r="C39" s="29">
        <v>240</v>
      </c>
      <c r="D39" s="29">
        <v>38</v>
      </c>
      <c r="E39" s="30">
        <f t="shared" si="0"/>
        <v>9.332048571636681</v>
      </c>
      <c r="F39" s="29">
        <v>58</v>
      </c>
      <c r="G39" s="30">
        <f t="shared" si="1"/>
        <v>14.243653083024409</v>
      </c>
      <c r="H39" s="29">
        <v>13</v>
      </c>
      <c r="I39" s="30">
        <f t="shared" si="2"/>
        <v>3.1925429324020227</v>
      </c>
      <c r="J39" s="29">
        <v>131</v>
      </c>
    </row>
    <row r="40" spans="1:10" ht="15">
      <c r="A40" s="32" t="s">
        <v>10</v>
      </c>
      <c r="B40" s="33">
        <v>269669.67649961397</v>
      </c>
      <c r="C40">
        <v>170</v>
      </c>
      <c r="D40">
        <v>25</v>
      </c>
      <c r="E40" s="34">
        <f t="shared" si="0"/>
        <v>9.270601101505674</v>
      </c>
      <c r="F40">
        <v>46</v>
      </c>
      <c r="G40" s="34">
        <f t="shared" si="1"/>
        <v>17.05790602677044</v>
      </c>
      <c r="H40">
        <v>11</v>
      </c>
      <c r="I40" s="34">
        <f t="shared" si="2"/>
        <v>4.079064484662497</v>
      </c>
      <c r="J40">
        <v>88</v>
      </c>
    </row>
    <row r="41" spans="1:10" ht="15">
      <c r="A41" s="32" t="s">
        <v>28</v>
      </c>
      <c r="B41" s="33">
        <v>137529.23281055747</v>
      </c>
      <c r="C41">
        <v>70</v>
      </c>
      <c r="D41">
        <v>13</v>
      </c>
      <c r="E41" s="34">
        <f t="shared" si="0"/>
        <v>9.45253582407976</v>
      </c>
      <c r="F41">
        <v>12</v>
      </c>
      <c r="G41" s="34">
        <f t="shared" si="1"/>
        <v>8.725417683765931</v>
      </c>
      <c r="H41">
        <v>2</v>
      </c>
      <c r="I41" s="34">
        <f t="shared" si="2"/>
        <v>1.4542362806276554</v>
      </c>
      <c r="J41">
        <v>43</v>
      </c>
    </row>
    <row r="42" spans="1:10" ht="15">
      <c r="A42" s="31" t="s">
        <v>30</v>
      </c>
      <c r="B42" s="28">
        <v>269704.34857598064</v>
      </c>
      <c r="C42" s="29">
        <v>146</v>
      </c>
      <c r="D42" s="29">
        <v>28</v>
      </c>
      <c r="E42" s="30">
        <f t="shared" si="0"/>
        <v>10.381738428704605</v>
      </c>
      <c r="F42" s="29">
        <v>31</v>
      </c>
      <c r="G42" s="30">
        <f t="shared" si="1"/>
        <v>11.494067546065812</v>
      </c>
      <c r="H42" s="29">
        <v>14</v>
      </c>
      <c r="I42" s="30">
        <f t="shared" si="2"/>
        <v>5.190869214352302</v>
      </c>
      <c r="J42" s="29">
        <v>73</v>
      </c>
    </row>
    <row r="43" spans="1:10" ht="15">
      <c r="A43" s="32" t="s">
        <v>30</v>
      </c>
      <c r="B43" s="33">
        <v>104920.64536557047</v>
      </c>
      <c r="C43">
        <v>64</v>
      </c>
      <c r="D43">
        <v>18</v>
      </c>
      <c r="E43" s="34">
        <f t="shared" si="0"/>
        <v>17.15582280044445</v>
      </c>
      <c r="F43">
        <v>10</v>
      </c>
      <c r="G43" s="34">
        <f t="shared" si="1"/>
        <v>9.531012666913583</v>
      </c>
      <c r="H43">
        <v>6</v>
      </c>
      <c r="I43" s="34">
        <f t="shared" si="2"/>
        <v>5.718607600148149</v>
      </c>
      <c r="J43">
        <v>30</v>
      </c>
    </row>
    <row r="44" spans="1:10" ht="15">
      <c r="A44" s="32" t="s">
        <v>46</v>
      </c>
      <c r="B44" s="33">
        <v>164783.70321041014</v>
      </c>
      <c r="C44">
        <v>82</v>
      </c>
      <c r="D44">
        <v>10</v>
      </c>
      <c r="E44" s="34">
        <f t="shared" si="0"/>
        <v>6.068561274673583</v>
      </c>
      <c r="F44">
        <v>21</v>
      </c>
      <c r="G44" s="34">
        <f t="shared" si="1"/>
        <v>12.743978676814526</v>
      </c>
      <c r="H44">
        <v>8</v>
      </c>
      <c r="I44" s="34">
        <f t="shared" si="2"/>
        <v>4.854849019738866</v>
      </c>
      <c r="J44">
        <v>43</v>
      </c>
    </row>
    <row r="45" spans="1:10" ht="15">
      <c r="A45" s="31" t="s">
        <v>32</v>
      </c>
      <c r="B45" s="28">
        <v>474618.3240162799</v>
      </c>
      <c r="C45" s="29">
        <v>212</v>
      </c>
      <c r="D45" s="29">
        <v>42</v>
      </c>
      <c r="E45" s="30">
        <f t="shared" si="0"/>
        <v>8.84921585930158</v>
      </c>
      <c r="F45" s="29">
        <v>39</v>
      </c>
      <c r="G45" s="30">
        <f t="shared" si="1"/>
        <v>8.217129012208611</v>
      </c>
      <c r="H45" s="29">
        <v>15</v>
      </c>
      <c r="I45" s="30">
        <f t="shared" si="2"/>
        <v>3.1604342354648502</v>
      </c>
      <c r="J45" s="29">
        <v>116</v>
      </c>
    </row>
    <row r="46" spans="1:10" ht="15">
      <c r="A46" s="32" t="s">
        <v>26</v>
      </c>
      <c r="B46" s="33">
        <v>110885.18736972865</v>
      </c>
      <c r="C46">
        <v>58</v>
      </c>
      <c r="D46">
        <v>8</v>
      </c>
      <c r="E46" s="34">
        <f t="shared" si="0"/>
        <v>7.214669686515747</v>
      </c>
      <c r="F46">
        <v>10</v>
      </c>
      <c r="G46" s="34">
        <f t="shared" si="1"/>
        <v>9.018337108144683</v>
      </c>
      <c r="H46">
        <v>4</v>
      </c>
      <c r="I46" s="34">
        <f t="shared" si="2"/>
        <v>3.6073348432578736</v>
      </c>
      <c r="J46">
        <v>36</v>
      </c>
    </row>
    <row r="47" spans="1:10" ht="15">
      <c r="A47" s="32" t="s">
        <v>32</v>
      </c>
      <c r="B47" s="33">
        <v>109379.07603134857</v>
      </c>
      <c r="C47">
        <v>53</v>
      </c>
      <c r="D47">
        <v>14</v>
      </c>
      <c r="E47" s="34">
        <f t="shared" si="0"/>
        <v>12.799523005650125</v>
      </c>
      <c r="F47">
        <v>10</v>
      </c>
      <c r="G47" s="34">
        <f t="shared" si="1"/>
        <v>9.14251643260723</v>
      </c>
      <c r="H47">
        <v>3</v>
      </c>
      <c r="I47" s="34">
        <f t="shared" si="2"/>
        <v>2.742754929782169</v>
      </c>
      <c r="J47">
        <v>26</v>
      </c>
    </row>
    <row r="48" spans="1:10" ht="15">
      <c r="A48" s="32" t="s">
        <v>68</v>
      </c>
      <c r="B48" s="33">
        <v>254354.0606152027</v>
      </c>
      <c r="C48">
        <v>101</v>
      </c>
      <c r="D48">
        <v>20</v>
      </c>
      <c r="E48" s="34">
        <f t="shared" si="0"/>
        <v>7.8630551254524</v>
      </c>
      <c r="F48">
        <v>19</v>
      </c>
      <c r="G48" s="34">
        <f t="shared" si="1"/>
        <v>7.46990236917978</v>
      </c>
      <c r="H48">
        <v>8</v>
      </c>
      <c r="I48" s="34">
        <f t="shared" si="2"/>
        <v>3.14522205018096</v>
      </c>
      <c r="J48">
        <v>54</v>
      </c>
    </row>
    <row r="49" spans="1:10" ht="15">
      <c r="A49" s="31" t="s">
        <v>34</v>
      </c>
      <c r="B49" s="28">
        <v>372936.9822278389</v>
      </c>
      <c r="C49" s="29">
        <v>164</v>
      </c>
      <c r="D49" s="29">
        <v>30</v>
      </c>
      <c r="E49" s="30">
        <f t="shared" si="0"/>
        <v>8.04425450669627</v>
      </c>
      <c r="F49" s="29">
        <v>46</v>
      </c>
      <c r="G49" s="30">
        <f t="shared" si="1"/>
        <v>12.334523576934282</v>
      </c>
      <c r="H49" s="29">
        <v>15</v>
      </c>
      <c r="I49" s="30">
        <f t="shared" si="2"/>
        <v>4.022127253348135</v>
      </c>
      <c r="J49" s="29">
        <v>73</v>
      </c>
    </row>
    <row r="50" spans="1:10" ht="15">
      <c r="A50" s="32" t="s">
        <v>34</v>
      </c>
      <c r="B50" s="33">
        <v>225809.99729038862</v>
      </c>
      <c r="C50">
        <v>96</v>
      </c>
      <c r="D50">
        <v>18</v>
      </c>
      <c r="E50" s="34">
        <f t="shared" si="0"/>
        <v>7.971303403742679</v>
      </c>
      <c r="F50">
        <v>27</v>
      </c>
      <c r="G50" s="34">
        <f t="shared" si="1"/>
        <v>11.95695510561402</v>
      </c>
      <c r="H50">
        <v>6</v>
      </c>
      <c r="I50" s="34">
        <f t="shared" si="2"/>
        <v>2.657101134580893</v>
      </c>
      <c r="J50">
        <v>45</v>
      </c>
    </row>
    <row r="51" spans="1:10" ht="15">
      <c r="A51" s="32" t="s">
        <v>85</v>
      </c>
      <c r="B51" s="33">
        <v>147126.98493745027</v>
      </c>
      <c r="C51">
        <v>68</v>
      </c>
      <c r="D51">
        <v>12</v>
      </c>
      <c r="E51" s="34">
        <f t="shared" si="0"/>
        <v>8.156219611991432</v>
      </c>
      <c r="F51">
        <v>19</v>
      </c>
      <c r="G51" s="34">
        <f t="shared" si="1"/>
        <v>12.914014385653102</v>
      </c>
      <c r="H51">
        <v>9</v>
      </c>
      <c r="I51" s="34">
        <f t="shared" si="2"/>
        <v>6.117164708993574</v>
      </c>
      <c r="J51">
        <v>28</v>
      </c>
    </row>
    <row r="52" spans="1:10" ht="15">
      <c r="A52" s="31" t="s">
        <v>35</v>
      </c>
      <c r="B52" s="28">
        <v>533616.3135607598</v>
      </c>
      <c r="C52" s="29">
        <v>250</v>
      </c>
      <c r="D52" s="29">
        <v>47</v>
      </c>
      <c r="E52" s="30">
        <f t="shared" si="0"/>
        <v>8.807826673508995</v>
      </c>
      <c r="F52" s="29">
        <v>34</v>
      </c>
      <c r="G52" s="30">
        <f t="shared" si="1"/>
        <v>6.371619295729912</v>
      </c>
      <c r="H52" s="29">
        <v>19</v>
      </c>
      <c r="I52" s="30">
        <f t="shared" si="2"/>
        <v>3.5606107829078923</v>
      </c>
      <c r="J52" s="29">
        <v>150</v>
      </c>
    </row>
    <row r="53" spans="1:10" ht="15">
      <c r="A53" s="32" t="s">
        <v>23</v>
      </c>
      <c r="B53" s="33">
        <v>129759.16459210891</v>
      </c>
      <c r="C53">
        <v>59</v>
      </c>
      <c r="D53">
        <v>13</v>
      </c>
      <c r="E53" s="34">
        <f t="shared" si="0"/>
        <v>10.018560184835357</v>
      </c>
      <c r="F53">
        <v>10</v>
      </c>
      <c r="G53" s="34">
        <f t="shared" si="1"/>
        <v>7.7065847575656585</v>
      </c>
      <c r="H53">
        <v>4</v>
      </c>
      <c r="I53" s="34">
        <f t="shared" si="2"/>
        <v>3.082633903026264</v>
      </c>
      <c r="J53">
        <v>32</v>
      </c>
    </row>
    <row r="54" spans="1:10" ht="15">
      <c r="A54" s="32" t="s">
        <v>35</v>
      </c>
      <c r="B54" s="33">
        <v>202118.45455680753</v>
      </c>
      <c r="C54">
        <v>104</v>
      </c>
      <c r="D54">
        <v>25</v>
      </c>
      <c r="E54" s="34">
        <f t="shared" si="0"/>
        <v>12.368984343769304</v>
      </c>
      <c r="F54">
        <v>15</v>
      </c>
      <c r="G54" s="34">
        <f t="shared" si="1"/>
        <v>7.421390606261584</v>
      </c>
      <c r="H54">
        <v>10</v>
      </c>
      <c r="I54" s="34">
        <f t="shared" si="2"/>
        <v>4.947593737507722</v>
      </c>
      <c r="J54">
        <v>54</v>
      </c>
    </row>
    <row r="55" spans="1:10" ht="15">
      <c r="A55" s="32" t="s">
        <v>45</v>
      </c>
      <c r="B55" s="33">
        <v>132478.64472233207</v>
      </c>
      <c r="C55">
        <v>53</v>
      </c>
      <c r="D55">
        <v>6</v>
      </c>
      <c r="E55" s="34">
        <f t="shared" si="0"/>
        <v>4.52903183949056</v>
      </c>
      <c r="F55">
        <v>7</v>
      </c>
      <c r="G55" s="34">
        <f t="shared" si="1"/>
        <v>5.283870479405653</v>
      </c>
      <c r="H55">
        <v>3</v>
      </c>
      <c r="I55" s="34">
        <f t="shared" si="2"/>
        <v>2.26451591974528</v>
      </c>
      <c r="J55">
        <v>37</v>
      </c>
    </row>
    <row r="56" spans="1:10" ht="15">
      <c r="A56" s="32" t="s">
        <v>57</v>
      </c>
      <c r="B56" s="33">
        <v>69260.04968951124</v>
      </c>
      <c r="C56">
        <v>34</v>
      </c>
      <c r="D56">
        <v>3</v>
      </c>
      <c r="E56" s="34">
        <f t="shared" si="0"/>
        <v>4.3315013683195795</v>
      </c>
      <c r="F56">
        <v>2</v>
      </c>
      <c r="G56" s="34">
        <f t="shared" si="1"/>
        <v>2.8876675788797197</v>
      </c>
      <c r="H56">
        <v>2</v>
      </c>
      <c r="I56" s="34">
        <f t="shared" si="2"/>
        <v>2.8876675788797197</v>
      </c>
      <c r="J56">
        <v>27</v>
      </c>
    </row>
    <row r="57" spans="1:10" ht="15">
      <c r="A57" s="31" t="s">
        <v>36</v>
      </c>
      <c r="B57" s="28">
        <v>224474.93452494315</v>
      </c>
      <c r="C57" s="29">
        <v>101</v>
      </c>
      <c r="D57" s="29">
        <v>19</v>
      </c>
      <c r="E57" s="30">
        <f t="shared" si="0"/>
        <v>8.46419669982742</v>
      </c>
      <c r="F57" s="29">
        <v>23</v>
      </c>
      <c r="G57" s="30">
        <f t="shared" si="1"/>
        <v>10.24613284715951</v>
      </c>
      <c r="H57" s="29">
        <v>10</v>
      </c>
      <c r="I57" s="30">
        <f t="shared" si="2"/>
        <v>4.454840368330221</v>
      </c>
      <c r="J57" s="29">
        <v>49</v>
      </c>
    </row>
    <row r="58" spans="1:10" ht="15">
      <c r="A58" s="32" t="s">
        <v>36</v>
      </c>
      <c r="B58" s="33">
        <v>224474.93452494315</v>
      </c>
      <c r="C58">
        <v>101</v>
      </c>
      <c r="D58">
        <v>19</v>
      </c>
      <c r="E58" s="34">
        <f t="shared" si="0"/>
        <v>8.46419669982742</v>
      </c>
      <c r="F58">
        <v>23</v>
      </c>
      <c r="G58" s="34">
        <f t="shared" si="1"/>
        <v>10.24613284715951</v>
      </c>
      <c r="H58">
        <v>10</v>
      </c>
      <c r="I58" s="34">
        <f t="shared" si="2"/>
        <v>4.454840368330221</v>
      </c>
      <c r="J58">
        <v>49</v>
      </c>
    </row>
    <row r="59" spans="1:10" ht="15">
      <c r="A59" s="31" t="s">
        <v>113</v>
      </c>
      <c r="B59" s="28">
        <v>309514.617930727</v>
      </c>
      <c r="C59" s="29">
        <v>189</v>
      </c>
      <c r="D59" s="29">
        <v>29</v>
      </c>
      <c r="E59" s="30">
        <f t="shared" si="0"/>
        <v>9.36950900538421</v>
      </c>
      <c r="F59" s="29">
        <v>44</v>
      </c>
      <c r="G59" s="30">
        <f t="shared" si="1"/>
        <v>14.215806766789836</v>
      </c>
      <c r="H59" s="29">
        <v>16</v>
      </c>
      <c r="I59" s="30">
        <f t="shared" si="2"/>
        <v>5.169384278832668</v>
      </c>
      <c r="J59" s="29">
        <v>100</v>
      </c>
    </row>
    <row r="60" spans="1:10" ht="15">
      <c r="A60" s="32" t="s">
        <v>37</v>
      </c>
      <c r="B60" s="33">
        <v>94097.59126660608</v>
      </c>
      <c r="C60">
        <v>75</v>
      </c>
      <c r="D60">
        <v>10</v>
      </c>
      <c r="E60" s="34">
        <f t="shared" si="0"/>
        <v>10.627264593486847</v>
      </c>
      <c r="F60">
        <v>18</v>
      </c>
      <c r="G60" s="34">
        <f t="shared" si="1"/>
        <v>19.129076268276325</v>
      </c>
      <c r="H60">
        <v>7</v>
      </c>
      <c r="I60" s="34">
        <f t="shared" si="2"/>
        <v>7.439085215440794</v>
      </c>
      <c r="J60">
        <v>40</v>
      </c>
    </row>
    <row r="61" spans="1:10" ht="15">
      <c r="A61" s="32" t="s">
        <v>82</v>
      </c>
      <c r="B61" s="33">
        <v>215417.02666412093</v>
      </c>
      <c r="C61">
        <v>114</v>
      </c>
      <c r="D61">
        <v>19</v>
      </c>
      <c r="E61" s="34">
        <f t="shared" si="0"/>
        <v>8.82010131428695</v>
      </c>
      <c r="F61">
        <v>26</v>
      </c>
      <c r="G61" s="34">
        <f t="shared" si="1"/>
        <v>12.069612324813722</v>
      </c>
      <c r="H61">
        <v>9</v>
      </c>
      <c r="I61" s="34">
        <f t="shared" si="2"/>
        <v>4.177942727820134</v>
      </c>
      <c r="J61">
        <v>60</v>
      </c>
    </row>
    <row r="62" spans="1:10" ht="15">
      <c r="A62" s="31" t="s">
        <v>47</v>
      </c>
      <c r="B62" s="28">
        <v>322763.8543030994</v>
      </c>
      <c r="C62" s="29">
        <v>117</v>
      </c>
      <c r="D62" s="29">
        <v>17</v>
      </c>
      <c r="E62" s="30">
        <f t="shared" si="0"/>
        <v>5.267008611204565</v>
      </c>
      <c r="F62" s="29">
        <v>12</v>
      </c>
      <c r="G62" s="30">
        <f t="shared" si="1"/>
        <v>3.7178884314385163</v>
      </c>
      <c r="H62" s="29">
        <v>10</v>
      </c>
      <c r="I62" s="30">
        <f t="shared" si="2"/>
        <v>3.098240359532097</v>
      </c>
      <c r="J62" s="29">
        <v>78</v>
      </c>
    </row>
    <row r="63" spans="1:10" ht="15">
      <c r="A63" s="32" t="s">
        <v>5</v>
      </c>
      <c r="B63" s="33">
        <v>14952.485616186768</v>
      </c>
      <c r="C63">
        <v>9</v>
      </c>
      <c r="D63">
        <v>3</v>
      </c>
      <c r="E63" s="34">
        <f t="shared" si="0"/>
        <v>20.063553826477914</v>
      </c>
      <c r="F63">
        <v>0</v>
      </c>
      <c r="G63" s="34">
        <f t="shared" si="1"/>
        <v>0</v>
      </c>
      <c r="H63">
        <v>2</v>
      </c>
      <c r="I63" s="34">
        <f t="shared" si="2"/>
        <v>13.375702550985276</v>
      </c>
      <c r="J63">
        <v>4</v>
      </c>
    </row>
    <row r="64" spans="1:10" ht="15">
      <c r="A64" s="32" t="s">
        <v>38</v>
      </c>
      <c r="B64" s="33">
        <v>23850.939804725494</v>
      </c>
      <c r="C64">
        <v>9</v>
      </c>
      <c r="D64">
        <v>1</v>
      </c>
      <c r="E64" s="34">
        <f t="shared" si="0"/>
        <v>4.19270690458023</v>
      </c>
      <c r="F64">
        <v>1</v>
      </c>
      <c r="G64" s="34">
        <f t="shared" si="1"/>
        <v>4.19270690458023</v>
      </c>
      <c r="H64">
        <v>1</v>
      </c>
      <c r="I64" s="34">
        <f t="shared" si="2"/>
        <v>4.19270690458023</v>
      </c>
      <c r="J64">
        <v>6</v>
      </c>
    </row>
    <row r="65" spans="1:10" ht="15">
      <c r="A65" s="32" t="s">
        <v>39</v>
      </c>
      <c r="B65" s="33">
        <v>53623.92677240654</v>
      </c>
      <c r="C65">
        <v>23</v>
      </c>
      <c r="D65">
        <v>3</v>
      </c>
      <c r="E65" s="34">
        <f t="shared" si="0"/>
        <v>5.594517560664209</v>
      </c>
      <c r="F65">
        <v>4</v>
      </c>
      <c r="G65" s="34">
        <f t="shared" si="1"/>
        <v>7.459356747552278</v>
      </c>
      <c r="H65">
        <v>0</v>
      </c>
      <c r="I65" s="34">
        <f t="shared" si="2"/>
        <v>0</v>
      </c>
      <c r="J65">
        <v>16</v>
      </c>
    </row>
    <row r="66" spans="1:10" ht="15">
      <c r="A66" s="32" t="s">
        <v>47</v>
      </c>
      <c r="B66" s="33">
        <v>67708.94664416157</v>
      </c>
      <c r="C66">
        <v>36</v>
      </c>
      <c r="D66">
        <v>6</v>
      </c>
      <c r="E66" s="34">
        <f t="shared" si="0"/>
        <v>8.86145819330564</v>
      </c>
      <c r="F66">
        <v>5</v>
      </c>
      <c r="G66" s="34">
        <f t="shared" si="1"/>
        <v>7.3845484944213675</v>
      </c>
      <c r="H66">
        <v>2</v>
      </c>
      <c r="I66" s="34">
        <f t="shared" si="2"/>
        <v>2.953819397768547</v>
      </c>
      <c r="J66">
        <v>23</v>
      </c>
    </row>
    <row r="67" spans="1:10" ht="15">
      <c r="A67" s="32" t="s">
        <v>60</v>
      </c>
      <c r="B67" s="33">
        <v>114037.36905975577</v>
      </c>
      <c r="C67">
        <v>27</v>
      </c>
      <c r="D67">
        <v>1</v>
      </c>
      <c r="E67" s="34">
        <f t="shared" si="0"/>
        <v>0.8769055339009078</v>
      </c>
      <c r="F67">
        <v>1</v>
      </c>
      <c r="G67" s="34">
        <f t="shared" si="1"/>
        <v>0.8769055339009078</v>
      </c>
      <c r="H67">
        <v>4</v>
      </c>
      <c r="I67" s="34">
        <f t="shared" si="2"/>
        <v>3.507622135603631</v>
      </c>
      <c r="J67">
        <v>21</v>
      </c>
    </row>
    <row r="68" spans="1:10" ht="15">
      <c r="A68" s="32" t="s">
        <v>89</v>
      </c>
      <c r="B68" s="33">
        <v>48590.186405863264</v>
      </c>
      <c r="C68">
        <v>13</v>
      </c>
      <c r="D68">
        <v>3</v>
      </c>
      <c r="E68" s="34">
        <f t="shared" si="0"/>
        <v>6.174086213503386</v>
      </c>
      <c r="F68">
        <v>1</v>
      </c>
      <c r="G68" s="34">
        <f t="shared" si="1"/>
        <v>2.0580287378344617</v>
      </c>
      <c r="H68">
        <v>1</v>
      </c>
      <c r="I68" s="34">
        <f t="shared" si="2"/>
        <v>2.0580287378344617</v>
      </c>
      <c r="J68">
        <v>8</v>
      </c>
    </row>
    <row r="69" spans="1:10" ht="15">
      <c r="A69" s="31" t="s">
        <v>114</v>
      </c>
      <c r="B69" s="28">
        <v>602336.9391504979</v>
      </c>
      <c r="C69" s="29">
        <v>277</v>
      </c>
      <c r="D69" s="29">
        <v>59</v>
      </c>
      <c r="E69" s="30">
        <f t="shared" si="0"/>
        <v>9.795182092469751</v>
      </c>
      <c r="F69" s="29">
        <v>88</v>
      </c>
      <c r="G69" s="30">
        <f t="shared" si="1"/>
        <v>14.609763120971834</v>
      </c>
      <c r="H69" s="29">
        <v>15</v>
      </c>
      <c r="I69" s="30">
        <f t="shared" si="2"/>
        <v>2.490300531983835</v>
      </c>
      <c r="J69" s="29">
        <v>115</v>
      </c>
    </row>
    <row r="70" spans="1:10" ht="15">
      <c r="A70" s="32" t="s">
        <v>41</v>
      </c>
      <c r="B70" s="33">
        <v>322255.3001483209</v>
      </c>
      <c r="C70">
        <v>158</v>
      </c>
      <c r="D70">
        <v>44</v>
      </c>
      <c r="E70" s="34">
        <f t="shared" si="0"/>
        <v>13.653770777314945</v>
      </c>
      <c r="F70">
        <v>46</v>
      </c>
      <c r="G70" s="34">
        <f t="shared" si="1"/>
        <v>14.27439672173835</v>
      </c>
      <c r="H70">
        <v>9</v>
      </c>
      <c r="I70" s="34">
        <f t="shared" si="2"/>
        <v>2.7928167499053296</v>
      </c>
      <c r="J70">
        <v>59</v>
      </c>
    </row>
    <row r="71" spans="1:10" ht="15">
      <c r="A71" s="32" t="s">
        <v>44</v>
      </c>
      <c r="B71" s="33">
        <v>280081.639002177</v>
      </c>
      <c r="C71">
        <v>119</v>
      </c>
      <c r="D71">
        <v>15</v>
      </c>
      <c r="E71" s="34">
        <f t="shared" si="0"/>
        <v>5.355581341725657</v>
      </c>
      <c r="F71">
        <v>42</v>
      </c>
      <c r="G71" s="34">
        <f t="shared" si="1"/>
        <v>14.995627756831837</v>
      </c>
      <c r="H71">
        <v>6</v>
      </c>
      <c r="I71" s="34">
        <f t="shared" si="2"/>
        <v>2.142232536690263</v>
      </c>
      <c r="J71">
        <v>56</v>
      </c>
    </row>
    <row r="72" spans="1:10" ht="15">
      <c r="A72" s="31" t="s">
        <v>53</v>
      </c>
      <c r="B72" s="28">
        <v>359842.19204336416</v>
      </c>
      <c r="C72" s="29">
        <v>167</v>
      </c>
      <c r="D72" s="29">
        <v>28</v>
      </c>
      <c r="E72" s="30">
        <f t="shared" si="0"/>
        <v>7.781188704137772</v>
      </c>
      <c r="F72" s="29">
        <v>18</v>
      </c>
      <c r="G72" s="30">
        <f t="shared" si="1"/>
        <v>5.002192738374282</v>
      </c>
      <c r="H72" s="29">
        <v>19</v>
      </c>
      <c r="I72" s="30">
        <f t="shared" si="2"/>
        <v>5.280092334950631</v>
      </c>
      <c r="J72" s="29">
        <v>102</v>
      </c>
    </row>
    <row r="73" spans="1:10" ht="15">
      <c r="A73" s="32" t="s">
        <v>0</v>
      </c>
      <c r="B73" s="33">
        <v>82452.0988286776</v>
      </c>
      <c r="C73">
        <v>49</v>
      </c>
      <c r="D73">
        <v>5</v>
      </c>
      <c r="E73" s="34">
        <f aca="true" t="shared" si="3" ref="E73:E136">D73/B73*100000</f>
        <v>6.064127015601153</v>
      </c>
      <c r="F73">
        <v>2</v>
      </c>
      <c r="G73" s="34">
        <f aca="true" t="shared" si="4" ref="G73:G136">F73/B73*100000</f>
        <v>2.425650806240461</v>
      </c>
      <c r="H73">
        <v>5</v>
      </c>
      <c r="I73" s="34">
        <f aca="true" t="shared" si="5" ref="I73:I136">H73/B73*100000</f>
        <v>6.064127015601153</v>
      </c>
      <c r="J73">
        <v>37</v>
      </c>
    </row>
    <row r="74" spans="1:10" ht="15">
      <c r="A74" s="32" t="s">
        <v>7</v>
      </c>
      <c r="B74" s="33">
        <v>47541.7907576931</v>
      </c>
      <c r="C74">
        <v>20</v>
      </c>
      <c r="D74">
        <v>4</v>
      </c>
      <c r="E74" s="34">
        <f t="shared" si="3"/>
        <v>8.413650256438288</v>
      </c>
      <c r="F74">
        <v>4</v>
      </c>
      <c r="G74" s="34">
        <f t="shared" si="4"/>
        <v>8.413650256438288</v>
      </c>
      <c r="H74">
        <v>2</v>
      </c>
      <c r="I74" s="34">
        <f t="shared" si="5"/>
        <v>4.206825128219144</v>
      </c>
      <c r="J74">
        <v>10</v>
      </c>
    </row>
    <row r="75" spans="1:10" ht="15">
      <c r="A75" s="32" t="s">
        <v>9</v>
      </c>
      <c r="B75" s="33">
        <v>31301.829036435003</v>
      </c>
      <c r="C75">
        <v>18</v>
      </c>
      <c r="D75">
        <v>2</v>
      </c>
      <c r="E75" s="34">
        <f t="shared" si="3"/>
        <v>6.389402988790275</v>
      </c>
      <c r="F75">
        <v>7</v>
      </c>
      <c r="G75" s="34">
        <f t="shared" si="4"/>
        <v>22.36291046076596</v>
      </c>
      <c r="H75">
        <v>4</v>
      </c>
      <c r="I75" s="34">
        <f t="shared" si="5"/>
        <v>12.77880597758055</v>
      </c>
      <c r="J75">
        <v>5</v>
      </c>
    </row>
    <row r="76" spans="1:10" ht="15">
      <c r="A76" s="32" t="s">
        <v>115</v>
      </c>
      <c r="B76" s="33">
        <v>82381.84799535283</v>
      </c>
      <c r="C76">
        <v>33</v>
      </c>
      <c r="D76">
        <v>8</v>
      </c>
      <c r="E76" s="34">
        <f t="shared" si="3"/>
        <v>9.710877085995062</v>
      </c>
      <c r="F76">
        <v>0</v>
      </c>
      <c r="G76" s="34">
        <f t="shared" si="4"/>
        <v>0</v>
      </c>
      <c r="H76">
        <v>5</v>
      </c>
      <c r="I76" s="34">
        <f t="shared" si="5"/>
        <v>6.069298178746913</v>
      </c>
      <c r="J76">
        <v>20</v>
      </c>
    </row>
    <row r="77" spans="1:10" ht="15">
      <c r="A77" s="32" t="s">
        <v>56</v>
      </c>
      <c r="B77" s="33">
        <v>18538.39328615187</v>
      </c>
      <c r="C77">
        <v>10</v>
      </c>
      <c r="D77">
        <v>2</v>
      </c>
      <c r="E77" s="34">
        <f t="shared" si="3"/>
        <v>10.788421462036814</v>
      </c>
      <c r="F77">
        <v>1</v>
      </c>
      <c r="G77" s="34">
        <f t="shared" si="4"/>
        <v>5.394210731018407</v>
      </c>
      <c r="H77">
        <v>0</v>
      </c>
      <c r="I77" s="34">
        <f t="shared" si="5"/>
        <v>0</v>
      </c>
      <c r="J77">
        <v>7</v>
      </c>
    </row>
    <row r="78" spans="1:10" ht="15">
      <c r="A78" s="32" t="s">
        <v>81</v>
      </c>
      <c r="B78" s="33">
        <v>97626.23213905377</v>
      </c>
      <c r="C78">
        <v>37</v>
      </c>
      <c r="D78">
        <v>7</v>
      </c>
      <c r="E78" s="34">
        <f t="shared" si="3"/>
        <v>7.170203998070478</v>
      </c>
      <c r="F78">
        <v>4</v>
      </c>
      <c r="G78" s="34">
        <f t="shared" si="4"/>
        <v>4.097259427468845</v>
      </c>
      <c r="H78">
        <v>3</v>
      </c>
      <c r="I78" s="34">
        <f t="shared" si="5"/>
        <v>3.0729445706016336</v>
      </c>
      <c r="J78">
        <v>23</v>
      </c>
    </row>
    <row r="79" spans="1:10" ht="15">
      <c r="A79" s="31" t="s">
        <v>55</v>
      </c>
      <c r="B79" s="28">
        <v>156280.06671918192</v>
      </c>
      <c r="C79" s="29">
        <v>84</v>
      </c>
      <c r="D79" s="29">
        <v>16</v>
      </c>
      <c r="E79" s="30">
        <f t="shared" si="3"/>
        <v>10.238029926587016</v>
      </c>
      <c r="F79" s="29">
        <v>28</v>
      </c>
      <c r="G79" s="30">
        <f t="shared" si="4"/>
        <v>17.916552371527278</v>
      </c>
      <c r="H79" s="29">
        <v>6</v>
      </c>
      <c r="I79" s="30">
        <f t="shared" si="5"/>
        <v>3.839261222470131</v>
      </c>
      <c r="J79" s="29">
        <v>34</v>
      </c>
    </row>
    <row r="80" spans="1:10" ht="15">
      <c r="A80" s="32" t="s">
        <v>51</v>
      </c>
      <c r="B80" s="33">
        <v>7982.260864759881</v>
      </c>
      <c r="C80">
        <v>4</v>
      </c>
      <c r="D80">
        <v>1</v>
      </c>
      <c r="E80" s="34">
        <f t="shared" si="3"/>
        <v>12.527778995732954</v>
      </c>
      <c r="F80">
        <v>2</v>
      </c>
      <c r="G80" s="34">
        <f t="shared" si="4"/>
        <v>25.055557991465907</v>
      </c>
      <c r="H80">
        <v>0</v>
      </c>
      <c r="I80" s="34">
        <f t="shared" si="5"/>
        <v>0</v>
      </c>
      <c r="J80">
        <v>1</v>
      </c>
    </row>
    <row r="81" spans="1:10" ht="15">
      <c r="A81" s="32" t="s">
        <v>55</v>
      </c>
      <c r="B81" s="33">
        <v>148297.80585442204</v>
      </c>
      <c r="C81">
        <v>80</v>
      </c>
      <c r="D81">
        <v>15</v>
      </c>
      <c r="E81" s="34">
        <f t="shared" si="3"/>
        <v>10.114782153098673</v>
      </c>
      <c r="F81">
        <v>26</v>
      </c>
      <c r="G81" s="34">
        <f t="shared" si="4"/>
        <v>17.532289065371035</v>
      </c>
      <c r="H81">
        <v>6</v>
      </c>
      <c r="I81" s="34">
        <f t="shared" si="5"/>
        <v>4.0459128612394695</v>
      </c>
      <c r="J81">
        <v>33</v>
      </c>
    </row>
    <row r="82" spans="1:10" ht="15">
      <c r="A82" s="31" t="s">
        <v>59</v>
      </c>
      <c r="B82" s="28">
        <v>463162.1281405252</v>
      </c>
      <c r="C82" s="29">
        <v>225</v>
      </c>
      <c r="D82" s="29">
        <v>30</v>
      </c>
      <c r="E82" s="30">
        <f t="shared" si="3"/>
        <v>6.477213523575892</v>
      </c>
      <c r="F82" s="29">
        <v>32</v>
      </c>
      <c r="G82" s="30">
        <f t="shared" si="4"/>
        <v>6.909027758480951</v>
      </c>
      <c r="H82" s="29">
        <v>16</v>
      </c>
      <c r="I82" s="30">
        <f t="shared" si="5"/>
        <v>3.4545138792404755</v>
      </c>
      <c r="J82" s="29">
        <v>147</v>
      </c>
    </row>
    <row r="83" spans="1:10" ht="15">
      <c r="A83" s="32" t="s">
        <v>4</v>
      </c>
      <c r="B83" s="33">
        <v>99497.5137292918</v>
      </c>
      <c r="C83">
        <v>44</v>
      </c>
      <c r="D83">
        <v>7</v>
      </c>
      <c r="E83" s="34">
        <f t="shared" si="3"/>
        <v>7.035351676269293</v>
      </c>
      <c r="F83">
        <v>3</v>
      </c>
      <c r="G83" s="34">
        <f t="shared" si="4"/>
        <v>3.0151507184011255</v>
      </c>
      <c r="H83">
        <v>4</v>
      </c>
      <c r="I83" s="34">
        <f t="shared" si="5"/>
        <v>4.020200957868167</v>
      </c>
      <c r="J83">
        <v>30</v>
      </c>
    </row>
    <row r="84" spans="1:10" ht="15">
      <c r="A84" s="32" t="s">
        <v>17</v>
      </c>
      <c r="B84" s="33">
        <v>132979.33763916456</v>
      </c>
      <c r="C84">
        <v>64</v>
      </c>
      <c r="D84">
        <v>6</v>
      </c>
      <c r="E84" s="34">
        <f t="shared" si="3"/>
        <v>4.511979158958379</v>
      </c>
      <c r="F84">
        <v>8</v>
      </c>
      <c r="G84" s="34">
        <f t="shared" si="4"/>
        <v>6.015972211944505</v>
      </c>
      <c r="H84">
        <v>7</v>
      </c>
      <c r="I84" s="34">
        <f t="shared" si="5"/>
        <v>5.263975685451442</v>
      </c>
      <c r="J84">
        <v>43</v>
      </c>
    </row>
    <row r="85" spans="1:10" ht="15">
      <c r="A85" s="32" t="s">
        <v>59</v>
      </c>
      <c r="B85" s="33">
        <v>126972.57658086966</v>
      </c>
      <c r="C85">
        <v>66</v>
      </c>
      <c r="D85">
        <v>10</v>
      </c>
      <c r="E85" s="34">
        <f t="shared" si="3"/>
        <v>7.875716370637667</v>
      </c>
      <c r="F85">
        <v>15</v>
      </c>
      <c r="G85" s="34">
        <f t="shared" si="4"/>
        <v>11.813574555956501</v>
      </c>
      <c r="H85">
        <v>2</v>
      </c>
      <c r="I85" s="34">
        <f t="shared" si="5"/>
        <v>1.5751432741275335</v>
      </c>
      <c r="J85">
        <v>39</v>
      </c>
    </row>
    <row r="86" spans="1:10" ht="15">
      <c r="A86" s="32" t="s">
        <v>92</v>
      </c>
      <c r="B86" s="33">
        <v>103712.70019119923</v>
      </c>
      <c r="C86">
        <v>51</v>
      </c>
      <c r="D86">
        <v>7</v>
      </c>
      <c r="E86" s="34">
        <f t="shared" si="3"/>
        <v>6.749414475850278</v>
      </c>
      <c r="F86">
        <v>6</v>
      </c>
      <c r="G86" s="34">
        <f t="shared" si="4"/>
        <v>5.785212407871667</v>
      </c>
      <c r="H86">
        <v>3</v>
      </c>
      <c r="I86" s="34">
        <f t="shared" si="5"/>
        <v>2.8926062039358333</v>
      </c>
      <c r="J86">
        <v>35</v>
      </c>
    </row>
    <row r="87" spans="1:10" ht="15">
      <c r="A87" s="31" t="s">
        <v>61</v>
      </c>
      <c r="B87" s="28">
        <v>173366.9879674208</v>
      </c>
      <c r="C87" s="29">
        <v>74</v>
      </c>
      <c r="D87" s="29">
        <v>20</v>
      </c>
      <c r="E87" s="30">
        <f t="shared" si="3"/>
        <v>11.536221650086237</v>
      </c>
      <c r="F87" s="29">
        <v>5</v>
      </c>
      <c r="G87" s="30">
        <f t="shared" si="4"/>
        <v>2.884055412521559</v>
      </c>
      <c r="H87" s="29">
        <v>3</v>
      </c>
      <c r="I87" s="30">
        <f t="shared" si="5"/>
        <v>1.7304332475129356</v>
      </c>
      <c r="J87" s="29">
        <v>46</v>
      </c>
    </row>
    <row r="88" spans="1:10" ht="15">
      <c r="A88" s="32" t="s">
        <v>2</v>
      </c>
      <c r="B88" s="33">
        <v>88883.27748400962</v>
      </c>
      <c r="C88">
        <v>28</v>
      </c>
      <c r="D88">
        <v>6</v>
      </c>
      <c r="E88" s="34">
        <f t="shared" si="3"/>
        <v>6.750426142959702</v>
      </c>
      <c r="F88">
        <v>1</v>
      </c>
      <c r="G88" s="34">
        <f t="shared" si="4"/>
        <v>1.125071023826617</v>
      </c>
      <c r="H88">
        <v>2</v>
      </c>
      <c r="I88" s="34">
        <f t="shared" si="5"/>
        <v>2.250142047653234</v>
      </c>
      <c r="J88">
        <v>19</v>
      </c>
    </row>
    <row r="89" spans="1:10" ht="15">
      <c r="A89" s="32" t="s">
        <v>61</v>
      </c>
      <c r="B89" s="33">
        <v>84483.71048341118</v>
      </c>
      <c r="C89">
        <v>46</v>
      </c>
      <c r="D89">
        <v>14</v>
      </c>
      <c r="E89" s="34">
        <f t="shared" si="3"/>
        <v>16.571241864133054</v>
      </c>
      <c r="F89">
        <v>4</v>
      </c>
      <c r="G89" s="34">
        <f t="shared" si="4"/>
        <v>4.734640532609444</v>
      </c>
      <c r="H89">
        <v>1</v>
      </c>
      <c r="I89" s="34">
        <f t="shared" si="5"/>
        <v>1.183660133152361</v>
      </c>
      <c r="J89">
        <v>27</v>
      </c>
    </row>
    <row r="90" spans="1:10" ht="15">
      <c r="A90" s="31" t="s">
        <v>62</v>
      </c>
      <c r="B90" s="28">
        <v>293991.0044385215</v>
      </c>
      <c r="C90" s="29">
        <v>87</v>
      </c>
      <c r="D90" s="29">
        <v>10</v>
      </c>
      <c r="E90" s="30">
        <f t="shared" si="3"/>
        <v>3.401464619333674</v>
      </c>
      <c r="F90" s="29">
        <v>6</v>
      </c>
      <c r="G90" s="30">
        <f t="shared" si="4"/>
        <v>2.0408787716002044</v>
      </c>
      <c r="H90" s="29">
        <v>17</v>
      </c>
      <c r="I90" s="30">
        <f t="shared" si="5"/>
        <v>5.782489852867245</v>
      </c>
      <c r="J90" s="29">
        <v>54</v>
      </c>
    </row>
    <row r="91" spans="1:10" ht="15">
      <c r="A91" s="32" t="s">
        <v>1</v>
      </c>
      <c r="B91" s="33">
        <v>41353.17768499953</v>
      </c>
      <c r="C91">
        <v>15</v>
      </c>
      <c r="D91">
        <v>3</v>
      </c>
      <c r="E91" s="34">
        <f t="shared" si="3"/>
        <v>7.25458155320485</v>
      </c>
      <c r="F91">
        <v>1</v>
      </c>
      <c r="G91" s="34">
        <f t="shared" si="4"/>
        <v>2.418193851068283</v>
      </c>
      <c r="H91">
        <v>1</v>
      </c>
      <c r="I91" s="34">
        <f t="shared" si="5"/>
        <v>2.418193851068283</v>
      </c>
      <c r="J91">
        <v>10</v>
      </c>
    </row>
    <row r="92" spans="1:10" ht="15">
      <c r="A92" s="32" t="s">
        <v>33</v>
      </c>
      <c r="B92" s="33">
        <v>97637.42369268768</v>
      </c>
      <c r="C92">
        <v>26</v>
      </c>
      <c r="D92">
        <v>2</v>
      </c>
      <c r="E92" s="34">
        <f t="shared" si="3"/>
        <v>2.0483948924082327</v>
      </c>
      <c r="F92">
        <v>2</v>
      </c>
      <c r="G92" s="34">
        <f t="shared" si="4"/>
        <v>2.0483948924082327</v>
      </c>
      <c r="H92">
        <v>5</v>
      </c>
      <c r="I92" s="34">
        <f t="shared" si="5"/>
        <v>5.120987231020582</v>
      </c>
      <c r="J92">
        <v>17</v>
      </c>
    </row>
    <row r="93" spans="1:10" ht="15">
      <c r="A93" s="32" t="s">
        <v>43</v>
      </c>
      <c r="B93" s="33">
        <v>89722.28725663517</v>
      </c>
      <c r="C93">
        <v>26</v>
      </c>
      <c r="D93">
        <v>3</v>
      </c>
      <c r="E93" s="34">
        <f t="shared" si="3"/>
        <v>3.3436508271562624</v>
      </c>
      <c r="F93">
        <v>1</v>
      </c>
      <c r="G93" s="34">
        <f t="shared" si="4"/>
        <v>1.1145502757187542</v>
      </c>
      <c r="H93">
        <v>8</v>
      </c>
      <c r="I93" s="34">
        <f t="shared" si="5"/>
        <v>8.916402205750034</v>
      </c>
      <c r="J93">
        <v>14</v>
      </c>
    </row>
    <row r="94" spans="1:10" ht="15">
      <c r="A94" s="32" t="s">
        <v>62</v>
      </c>
      <c r="B94" s="33">
        <v>65278.115804199115</v>
      </c>
      <c r="C94">
        <v>20</v>
      </c>
      <c r="D94">
        <v>2</v>
      </c>
      <c r="E94" s="34">
        <f t="shared" si="3"/>
        <v>3.063813921956594</v>
      </c>
      <c r="F94">
        <v>2</v>
      </c>
      <c r="G94" s="34">
        <f t="shared" si="4"/>
        <v>3.063813921956594</v>
      </c>
      <c r="H94">
        <v>3</v>
      </c>
      <c r="I94" s="34">
        <f t="shared" si="5"/>
        <v>4.595720882934891</v>
      </c>
      <c r="J94">
        <v>13</v>
      </c>
    </row>
    <row r="95" spans="1:10" ht="15">
      <c r="A95" s="31" t="s">
        <v>116</v>
      </c>
      <c r="B95" s="28">
        <v>459874.65872565896</v>
      </c>
      <c r="C95" s="29">
        <v>220</v>
      </c>
      <c r="D95" s="29">
        <v>39</v>
      </c>
      <c r="E95" s="30">
        <f t="shared" si="3"/>
        <v>8.480571664477317</v>
      </c>
      <c r="F95" s="29">
        <v>39</v>
      </c>
      <c r="G95" s="30">
        <f t="shared" si="4"/>
        <v>8.480571664477317</v>
      </c>
      <c r="H95" s="29">
        <v>12</v>
      </c>
      <c r="I95" s="30">
        <f t="shared" si="5"/>
        <v>2.6094066659930206</v>
      </c>
      <c r="J95" s="29">
        <v>130</v>
      </c>
    </row>
    <row r="96" spans="1:10" ht="15">
      <c r="A96" s="32" t="s">
        <v>40</v>
      </c>
      <c r="B96" s="33">
        <v>208053.6733884108</v>
      </c>
      <c r="C96">
        <v>98</v>
      </c>
      <c r="D96">
        <v>20</v>
      </c>
      <c r="E96" s="34">
        <f t="shared" si="3"/>
        <v>9.612904052245424</v>
      </c>
      <c r="F96">
        <v>23</v>
      </c>
      <c r="G96" s="34">
        <f t="shared" si="4"/>
        <v>11.054839660082237</v>
      </c>
      <c r="H96">
        <v>8</v>
      </c>
      <c r="I96" s="34">
        <f t="shared" si="5"/>
        <v>3.84516162089817</v>
      </c>
      <c r="J96">
        <v>47</v>
      </c>
    </row>
    <row r="97" spans="1:10" ht="15">
      <c r="A97" s="32" t="s">
        <v>63</v>
      </c>
      <c r="B97" s="33">
        <v>167743.7962927829</v>
      </c>
      <c r="C97">
        <v>69</v>
      </c>
      <c r="D97">
        <v>10</v>
      </c>
      <c r="E97" s="34">
        <f t="shared" si="3"/>
        <v>5.961472329233462</v>
      </c>
      <c r="F97">
        <v>10</v>
      </c>
      <c r="G97" s="34">
        <f t="shared" si="4"/>
        <v>5.961472329233462</v>
      </c>
      <c r="H97">
        <v>3</v>
      </c>
      <c r="I97" s="34">
        <f t="shared" si="5"/>
        <v>1.788441698770039</v>
      </c>
      <c r="J97">
        <v>46</v>
      </c>
    </row>
    <row r="98" spans="1:10" ht="15">
      <c r="A98" s="32" t="s">
        <v>72</v>
      </c>
      <c r="B98" s="33">
        <v>84077.18904446527</v>
      </c>
      <c r="C98">
        <v>53</v>
      </c>
      <c r="D98">
        <v>9</v>
      </c>
      <c r="E98" s="34">
        <f t="shared" si="3"/>
        <v>10.704449211831092</v>
      </c>
      <c r="F98">
        <v>6</v>
      </c>
      <c r="G98" s="34">
        <f t="shared" si="4"/>
        <v>7.136299474554062</v>
      </c>
      <c r="H98">
        <v>1</v>
      </c>
      <c r="I98" s="34">
        <f t="shared" si="5"/>
        <v>1.1893832457590103</v>
      </c>
      <c r="J98">
        <v>37</v>
      </c>
    </row>
    <row r="99" spans="1:10" ht="15">
      <c r="A99" s="31" t="s">
        <v>117</v>
      </c>
      <c r="B99" s="28">
        <v>316152.53962141194</v>
      </c>
      <c r="C99" s="29">
        <v>166</v>
      </c>
      <c r="D99" s="29">
        <v>22</v>
      </c>
      <c r="E99" s="30">
        <f t="shared" si="3"/>
        <v>6.958666226861463</v>
      </c>
      <c r="F99" s="29">
        <v>17</v>
      </c>
      <c r="G99" s="30">
        <f t="shared" si="4"/>
        <v>5.37715117530204</v>
      </c>
      <c r="H99" s="29">
        <v>19</v>
      </c>
      <c r="I99" s="30">
        <f t="shared" si="5"/>
        <v>6.009757195925809</v>
      </c>
      <c r="J99" s="29">
        <v>108</v>
      </c>
    </row>
    <row r="100" spans="1:10" ht="15">
      <c r="A100" s="32" t="s">
        <v>50</v>
      </c>
      <c r="B100" s="33">
        <v>107795.3799524037</v>
      </c>
      <c r="C100">
        <v>58</v>
      </c>
      <c r="D100">
        <v>7</v>
      </c>
      <c r="E100" s="34">
        <f t="shared" si="3"/>
        <v>6.4937848014365755</v>
      </c>
      <c r="F100">
        <v>6</v>
      </c>
      <c r="G100" s="34">
        <f t="shared" si="4"/>
        <v>5.566101258374207</v>
      </c>
      <c r="H100">
        <v>8</v>
      </c>
      <c r="I100" s="34">
        <f t="shared" si="5"/>
        <v>7.421468344498942</v>
      </c>
      <c r="J100">
        <v>37</v>
      </c>
    </row>
    <row r="101" spans="1:10" ht="15">
      <c r="A101" s="32" t="s">
        <v>70</v>
      </c>
      <c r="B101" s="33">
        <v>112741.22863216189</v>
      </c>
      <c r="C101">
        <v>65</v>
      </c>
      <c r="D101">
        <v>7</v>
      </c>
      <c r="E101" s="34">
        <f t="shared" si="3"/>
        <v>6.208908741662496</v>
      </c>
      <c r="F101">
        <v>11</v>
      </c>
      <c r="G101" s="34">
        <f t="shared" si="4"/>
        <v>9.756856594041064</v>
      </c>
      <c r="H101">
        <v>5</v>
      </c>
      <c r="I101" s="34">
        <f t="shared" si="5"/>
        <v>4.434934815473211</v>
      </c>
      <c r="J101">
        <v>42</v>
      </c>
    </row>
    <row r="102" spans="1:10" ht="15">
      <c r="A102" s="32" t="s">
        <v>83</v>
      </c>
      <c r="B102" s="33">
        <v>95615.93103684636</v>
      </c>
      <c r="C102">
        <v>43</v>
      </c>
      <c r="D102">
        <v>8</v>
      </c>
      <c r="E102" s="34">
        <f t="shared" si="3"/>
        <v>8.366806570044416</v>
      </c>
      <c r="F102">
        <v>0</v>
      </c>
      <c r="G102" s="34">
        <f t="shared" si="4"/>
        <v>0</v>
      </c>
      <c r="H102">
        <v>6</v>
      </c>
      <c r="I102" s="34">
        <f t="shared" si="5"/>
        <v>6.275104927533312</v>
      </c>
      <c r="J102">
        <v>29</v>
      </c>
    </row>
    <row r="103" spans="1:10" ht="15">
      <c r="A103" s="31" t="s">
        <v>71</v>
      </c>
      <c r="B103" s="28">
        <v>245285.45048212586</v>
      </c>
      <c r="C103" s="29">
        <v>94</v>
      </c>
      <c r="D103" s="29">
        <v>20</v>
      </c>
      <c r="E103" s="30">
        <f t="shared" si="3"/>
        <v>8.153765321460604</v>
      </c>
      <c r="F103" s="29">
        <v>10</v>
      </c>
      <c r="G103" s="30">
        <f t="shared" si="4"/>
        <v>4.076882660730302</v>
      </c>
      <c r="H103" s="29">
        <v>15</v>
      </c>
      <c r="I103" s="30">
        <f t="shared" si="5"/>
        <v>6.115323991095454</v>
      </c>
      <c r="J103" s="29">
        <v>49</v>
      </c>
    </row>
    <row r="104" spans="1:10" ht="15">
      <c r="A104" s="32" t="s">
        <v>14</v>
      </c>
      <c r="B104" s="33">
        <v>63710.00393104083</v>
      </c>
      <c r="C104">
        <v>24</v>
      </c>
      <c r="D104">
        <v>6</v>
      </c>
      <c r="E104" s="34">
        <f t="shared" si="3"/>
        <v>9.41767325347264</v>
      </c>
      <c r="F104">
        <v>2</v>
      </c>
      <c r="G104" s="34">
        <f t="shared" si="4"/>
        <v>3.1392244178242135</v>
      </c>
      <c r="H104">
        <v>4</v>
      </c>
      <c r="I104" s="34">
        <f t="shared" si="5"/>
        <v>6.278448835648427</v>
      </c>
      <c r="J104">
        <v>12</v>
      </c>
    </row>
    <row r="105" spans="1:10" ht="15">
      <c r="A105" s="32" t="s">
        <v>15</v>
      </c>
      <c r="B105" s="33">
        <v>104295.0890361599</v>
      </c>
      <c r="C105">
        <v>42</v>
      </c>
      <c r="D105">
        <v>6</v>
      </c>
      <c r="E105" s="34">
        <f t="shared" si="3"/>
        <v>5.75290750067796</v>
      </c>
      <c r="F105">
        <v>6</v>
      </c>
      <c r="G105" s="34">
        <f t="shared" si="4"/>
        <v>5.75290750067796</v>
      </c>
      <c r="H105">
        <v>6</v>
      </c>
      <c r="I105" s="34">
        <f t="shared" si="5"/>
        <v>5.75290750067796</v>
      </c>
      <c r="J105">
        <v>24</v>
      </c>
    </row>
    <row r="106" spans="1:10" ht="15">
      <c r="A106" s="32" t="s">
        <v>71</v>
      </c>
      <c r="B106" s="33">
        <v>77280.35751492514</v>
      </c>
      <c r="C106">
        <v>28</v>
      </c>
      <c r="D106">
        <v>8</v>
      </c>
      <c r="E106" s="34">
        <f t="shared" si="3"/>
        <v>10.35191898336516</v>
      </c>
      <c r="F106">
        <v>2</v>
      </c>
      <c r="G106" s="34">
        <f t="shared" si="4"/>
        <v>2.58797974584129</v>
      </c>
      <c r="H106">
        <v>5</v>
      </c>
      <c r="I106" s="34">
        <f t="shared" si="5"/>
        <v>6.469949364603226</v>
      </c>
      <c r="J106">
        <v>13</v>
      </c>
    </row>
    <row r="107" spans="1:10" ht="15">
      <c r="A107" s="31" t="s">
        <v>74</v>
      </c>
      <c r="B107" s="28">
        <v>447626.63708760514</v>
      </c>
      <c r="C107" s="29">
        <v>229</v>
      </c>
      <c r="D107" s="29">
        <v>42</v>
      </c>
      <c r="E107" s="30">
        <f t="shared" si="3"/>
        <v>9.382819635860985</v>
      </c>
      <c r="F107" s="29">
        <v>44</v>
      </c>
      <c r="G107" s="30">
        <f t="shared" si="4"/>
        <v>9.829620570901982</v>
      </c>
      <c r="H107" s="29">
        <v>9</v>
      </c>
      <c r="I107" s="30">
        <f t="shared" si="5"/>
        <v>2.0106042076844965</v>
      </c>
      <c r="J107" s="29">
        <v>134</v>
      </c>
    </row>
    <row r="108" spans="1:10" ht="15">
      <c r="A108" s="32" t="s">
        <v>31</v>
      </c>
      <c r="B108" s="33">
        <v>142862.71511678034</v>
      </c>
      <c r="C108">
        <v>75</v>
      </c>
      <c r="D108">
        <v>10</v>
      </c>
      <c r="E108" s="34">
        <f t="shared" si="3"/>
        <v>6.999726969927524</v>
      </c>
      <c r="F108">
        <v>12</v>
      </c>
      <c r="G108" s="34">
        <f t="shared" si="4"/>
        <v>8.39967236391303</v>
      </c>
      <c r="H108">
        <v>6</v>
      </c>
      <c r="I108" s="34">
        <f t="shared" si="5"/>
        <v>4.199836181956515</v>
      </c>
      <c r="J108">
        <v>47</v>
      </c>
    </row>
    <row r="109" spans="1:10" ht="15">
      <c r="A109" s="32" t="s">
        <v>74</v>
      </c>
      <c r="B109" s="33">
        <v>151715.19191716771</v>
      </c>
      <c r="C109">
        <v>79</v>
      </c>
      <c r="D109">
        <v>19</v>
      </c>
      <c r="E109" s="34">
        <f t="shared" si="3"/>
        <v>12.52346568587111</v>
      </c>
      <c r="F109">
        <v>18</v>
      </c>
      <c r="G109" s="34">
        <f t="shared" si="4"/>
        <v>11.864335912930526</v>
      </c>
      <c r="H109">
        <v>2</v>
      </c>
      <c r="I109" s="34">
        <f t="shared" si="5"/>
        <v>1.3182595458811697</v>
      </c>
      <c r="J109">
        <v>40</v>
      </c>
    </row>
    <row r="110" spans="1:10" ht="15">
      <c r="A110" s="32" t="s">
        <v>76</v>
      </c>
      <c r="B110" s="33">
        <v>153048.73005365708</v>
      </c>
      <c r="C110">
        <v>75</v>
      </c>
      <c r="D110">
        <v>13</v>
      </c>
      <c r="E110" s="34">
        <f t="shared" si="3"/>
        <v>8.494026703418156</v>
      </c>
      <c r="F110">
        <v>14</v>
      </c>
      <c r="G110" s="34">
        <f t="shared" si="4"/>
        <v>9.14741337291186</v>
      </c>
      <c r="H110">
        <v>1</v>
      </c>
      <c r="I110" s="34">
        <f t="shared" si="5"/>
        <v>0.6533866694937042</v>
      </c>
      <c r="J110">
        <v>47</v>
      </c>
    </row>
    <row r="111" spans="1:10" ht="15">
      <c r="A111" s="31" t="s">
        <v>75</v>
      </c>
      <c r="B111" s="28">
        <v>355885.13787839236</v>
      </c>
      <c r="C111" s="29">
        <v>202</v>
      </c>
      <c r="D111" s="29">
        <v>44</v>
      </c>
      <c r="E111" s="30">
        <f t="shared" si="3"/>
        <v>12.363539613456691</v>
      </c>
      <c r="F111" s="29">
        <v>50</v>
      </c>
      <c r="G111" s="30">
        <f t="shared" si="4"/>
        <v>14.049476833473513</v>
      </c>
      <c r="H111" s="29">
        <v>14</v>
      </c>
      <c r="I111" s="30">
        <f t="shared" si="5"/>
        <v>3.933853513372583</v>
      </c>
      <c r="J111" s="29">
        <v>94</v>
      </c>
    </row>
    <row r="112" spans="1:10" ht="15">
      <c r="A112" s="32" t="s">
        <v>42</v>
      </c>
      <c r="B112" s="33">
        <v>129588.22561992618</v>
      </c>
      <c r="C112">
        <v>66</v>
      </c>
      <c r="D112">
        <v>16</v>
      </c>
      <c r="E112" s="34">
        <f t="shared" si="3"/>
        <v>12.346800740159031</v>
      </c>
      <c r="F112">
        <v>14</v>
      </c>
      <c r="G112" s="34">
        <f t="shared" si="4"/>
        <v>10.803450647639153</v>
      </c>
      <c r="H112">
        <v>2</v>
      </c>
      <c r="I112" s="34">
        <f t="shared" si="5"/>
        <v>1.5433500925198789</v>
      </c>
      <c r="J112">
        <v>34</v>
      </c>
    </row>
    <row r="113" spans="1:10" ht="15">
      <c r="A113" s="32" t="s">
        <v>118</v>
      </c>
      <c r="B113" s="33">
        <v>86981.451418215</v>
      </c>
      <c r="C113">
        <v>67</v>
      </c>
      <c r="D113">
        <v>14</v>
      </c>
      <c r="E113" s="34">
        <f t="shared" si="3"/>
        <v>16.095385592827927</v>
      </c>
      <c r="F113">
        <v>19</v>
      </c>
      <c r="G113" s="34">
        <f t="shared" si="4"/>
        <v>21.84373759026647</v>
      </c>
      <c r="H113">
        <v>5</v>
      </c>
      <c r="I113" s="34">
        <f t="shared" si="5"/>
        <v>5.7483519974385455</v>
      </c>
      <c r="J113">
        <v>29</v>
      </c>
    </row>
    <row r="114" spans="1:10" ht="15">
      <c r="A114" s="32" t="s">
        <v>88</v>
      </c>
      <c r="B114" s="33">
        <v>139315.46084025118</v>
      </c>
      <c r="C114">
        <v>69</v>
      </c>
      <c r="D114">
        <v>14</v>
      </c>
      <c r="E114" s="34">
        <f t="shared" si="3"/>
        <v>10.04913590750231</v>
      </c>
      <c r="F114">
        <v>17</v>
      </c>
      <c r="G114" s="34">
        <f t="shared" si="4"/>
        <v>12.202522173395662</v>
      </c>
      <c r="H114">
        <v>7</v>
      </c>
      <c r="I114" s="34">
        <f t="shared" si="5"/>
        <v>5.024567953751155</v>
      </c>
      <c r="J114">
        <v>31</v>
      </c>
    </row>
    <row r="115" spans="1:10" ht="15">
      <c r="A115" s="31" t="s">
        <v>77</v>
      </c>
      <c r="B115" s="28">
        <v>279278.6724697639</v>
      </c>
      <c r="C115" s="29">
        <v>150</v>
      </c>
      <c r="D115" s="29">
        <v>25</v>
      </c>
      <c r="E115" s="30">
        <f t="shared" si="3"/>
        <v>8.951632353060052</v>
      </c>
      <c r="F115" s="29">
        <v>26</v>
      </c>
      <c r="G115" s="30">
        <f t="shared" si="4"/>
        <v>9.309697647182453</v>
      </c>
      <c r="H115" s="29">
        <v>2</v>
      </c>
      <c r="I115" s="30">
        <f t="shared" si="5"/>
        <v>0.7161305882448041</v>
      </c>
      <c r="J115" s="29">
        <v>97</v>
      </c>
    </row>
    <row r="116" spans="1:10" ht="15">
      <c r="A116" s="32" t="s">
        <v>77</v>
      </c>
      <c r="B116" s="33">
        <v>279278.6724697639</v>
      </c>
      <c r="C116">
        <v>150</v>
      </c>
      <c r="D116">
        <v>25</v>
      </c>
      <c r="E116" s="34">
        <f t="shared" si="3"/>
        <v>8.951632353060052</v>
      </c>
      <c r="F116">
        <v>26</v>
      </c>
      <c r="G116" s="34">
        <f t="shared" si="4"/>
        <v>9.309697647182453</v>
      </c>
      <c r="H116">
        <v>2</v>
      </c>
      <c r="I116" s="34">
        <f t="shared" si="5"/>
        <v>0.7161305882448041</v>
      </c>
      <c r="J116">
        <v>97</v>
      </c>
    </row>
    <row r="117" spans="1:10" ht="15">
      <c r="A117" s="31" t="s">
        <v>79</v>
      </c>
      <c r="B117" s="28">
        <v>459476.2526320656</v>
      </c>
      <c r="C117" s="29">
        <v>198</v>
      </c>
      <c r="D117" s="29">
        <v>39</v>
      </c>
      <c r="E117" s="30">
        <f t="shared" si="3"/>
        <v>8.487925061761569</v>
      </c>
      <c r="F117" s="29">
        <v>25</v>
      </c>
      <c r="G117" s="30">
        <f t="shared" si="4"/>
        <v>5.440977603693314</v>
      </c>
      <c r="H117" s="29">
        <v>38</v>
      </c>
      <c r="I117" s="30">
        <f t="shared" si="5"/>
        <v>8.270285957613837</v>
      </c>
      <c r="J117" s="29">
        <v>96</v>
      </c>
    </row>
    <row r="118" spans="1:10" ht="15">
      <c r="A118" s="32" t="s">
        <v>6</v>
      </c>
      <c r="B118" s="33">
        <v>71813.21505454443</v>
      </c>
      <c r="C118">
        <v>25</v>
      </c>
      <c r="D118">
        <v>3</v>
      </c>
      <c r="E118" s="34">
        <f t="shared" si="3"/>
        <v>4.177504095480761</v>
      </c>
      <c r="F118">
        <v>2</v>
      </c>
      <c r="G118" s="34">
        <f t="shared" si="4"/>
        <v>2.785002730320507</v>
      </c>
      <c r="H118">
        <v>4</v>
      </c>
      <c r="I118" s="34">
        <f t="shared" si="5"/>
        <v>5.570005460641014</v>
      </c>
      <c r="J118">
        <v>16</v>
      </c>
    </row>
    <row r="119" spans="1:10" ht="15">
      <c r="A119" s="32" t="s">
        <v>8</v>
      </c>
      <c r="B119" s="33">
        <v>38288.104325213986</v>
      </c>
      <c r="C119">
        <v>15</v>
      </c>
      <c r="D119">
        <v>5</v>
      </c>
      <c r="E119" s="34">
        <f t="shared" si="3"/>
        <v>13.058886273216023</v>
      </c>
      <c r="F119">
        <v>2</v>
      </c>
      <c r="G119" s="34">
        <f t="shared" si="4"/>
        <v>5.2235545092864095</v>
      </c>
      <c r="H119">
        <v>2</v>
      </c>
      <c r="I119" s="34">
        <f t="shared" si="5"/>
        <v>5.2235545092864095</v>
      </c>
      <c r="J119">
        <v>6</v>
      </c>
    </row>
    <row r="120" spans="1:10" ht="15">
      <c r="A120" s="32" t="s">
        <v>13</v>
      </c>
      <c r="B120" s="33">
        <v>41983.6112751269</v>
      </c>
      <c r="C120">
        <v>17</v>
      </c>
      <c r="D120">
        <v>2</v>
      </c>
      <c r="E120" s="34">
        <f t="shared" si="3"/>
        <v>4.763763619317082</v>
      </c>
      <c r="F120">
        <v>2</v>
      </c>
      <c r="G120" s="34">
        <f t="shared" si="4"/>
        <v>4.763763619317082</v>
      </c>
      <c r="H120">
        <v>1</v>
      </c>
      <c r="I120" s="34">
        <f t="shared" si="5"/>
        <v>2.381881809658541</v>
      </c>
      <c r="J120">
        <v>12</v>
      </c>
    </row>
    <row r="121" spans="1:10" ht="15">
      <c r="A121" s="32" t="s">
        <v>25</v>
      </c>
      <c r="B121" s="33">
        <v>57770.99757013584</v>
      </c>
      <c r="C121">
        <v>21</v>
      </c>
      <c r="D121">
        <v>7</v>
      </c>
      <c r="E121" s="34">
        <f t="shared" si="3"/>
        <v>12.116806519571997</v>
      </c>
      <c r="F121">
        <v>0</v>
      </c>
      <c r="G121" s="34">
        <f t="shared" si="4"/>
        <v>0</v>
      </c>
      <c r="H121">
        <v>4</v>
      </c>
      <c r="I121" s="34">
        <f t="shared" si="5"/>
        <v>6.923889439755428</v>
      </c>
      <c r="J121">
        <v>10</v>
      </c>
    </row>
    <row r="122" spans="1:10" ht="15">
      <c r="A122" s="32" t="s">
        <v>48</v>
      </c>
      <c r="B122" s="33">
        <v>72109.59112565147</v>
      </c>
      <c r="C122">
        <v>29</v>
      </c>
      <c r="D122">
        <v>6</v>
      </c>
      <c r="E122" s="34">
        <f t="shared" si="3"/>
        <v>8.3206684524739</v>
      </c>
      <c r="F122">
        <v>3</v>
      </c>
      <c r="G122" s="34">
        <f t="shared" si="4"/>
        <v>4.16033422623695</v>
      </c>
      <c r="H122">
        <v>8</v>
      </c>
      <c r="I122" s="34">
        <f t="shared" si="5"/>
        <v>11.094224603298532</v>
      </c>
      <c r="J122">
        <v>12</v>
      </c>
    </row>
    <row r="123" spans="1:10" ht="15">
      <c r="A123" s="32" t="s">
        <v>66</v>
      </c>
      <c r="B123" s="33">
        <v>61912.238161798996</v>
      </c>
      <c r="C123">
        <v>38</v>
      </c>
      <c r="D123">
        <v>6</v>
      </c>
      <c r="E123" s="34">
        <f t="shared" si="3"/>
        <v>9.691137290691765</v>
      </c>
      <c r="F123">
        <v>10</v>
      </c>
      <c r="G123" s="34">
        <f t="shared" si="4"/>
        <v>16.151895484486275</v>
      </c>
      <c r="H123">
        <v>7</v>
      </c>
      <c r="I123" s="34">
        <f t="shared" si="5"/>
        <v>11.306326839140391</v>
      </c>
      <c r="J123">
        <v>15</v>
      </c>
    </row>
    <row r="124" spans="1:10" ht="15">
      <c r="A124" s="32" t="s">
        <v>69</v>
      </c>
      <c r="B124" s="33">
        <v>90138.11237792061</v>
      </c>
      <c r="C124">
        <v>38</v>
      </c>
      <c r="D124">
        <v>10</v>
      </c>
      <c r="E124" s="34">
        <f t="shared" si="3"/>
        <v>11.094086326184822</v>
      </c>
      <c r="F124">
        <v>2</v>
      </c>
      <c r="G124" s="34">
        <f t="shared" si="4"/>
        <v>2.218817265236965</v>
      </c>
      <c r="H124">
        <v>9</v>
      </c>
      <c r="I124" s="34">
        <f t="shared" si="5"/>
        <v>9.98467769356634</v>
      </c>
      <c r="J124">
        <v>17</v>
      </c>
    </row>
    <row r="125" spans="1:10" ht="15">
      <c r="A125" s="32" t="s">
        <v>79</v>
      </c>
      <c r="B125" s="33">
        <v>25460.382741673442</v>
      </c>
      <c r="C125">
        <v>15</v>
      </c>
      <c r="D125">
        <v>0</v>
      </c>
      <c r="E125" s="34">
        <f t="shared" si="3"/>
        <v>0</v>
      </c>
      <c r="F125">
        <v>4</v>
      </c>
      <c r="G125" s="34">
        <f t="shared" si="4"/>
        <v>15.710682909148957</v>
      </c>
      <c r="H125">
        <v>3</v>
      </c>
      <c r="I125" s="34">
        <f t="shared" si="5"/>
        <v>11.783012181861718</v>
      </c>
      <c r="J125">
        <v>8</v>
      </c>
    </row>
    <row r="126" spans="1:10" ht="15">
      <c r="A126" s="31" t="s">
        <v>119</v>
      </c>
      <c r="B126" s="28">
        <v>287456.8008074948</v>
      </c>
      <c r="C126" s="29">
        <v>170</v>
      </c>
      <c r="D126" s="29">
        <v>37</v>
      </c>
      <c r="E126" s="30">
        <f t="shared" si="3"/>
        <v>12.871499263911417</v>
      </c>
      <c r="F126" s="29">
        <v>22</v>
      </c>
      <c r="G126" s="30">
        <f t="shared" si="4"/>
        <v>7.653323886650032</v>
      </c>
      <c r="H126" s="29">
        <v>10</v>
      </c>
      <c r="I126" s="30">
        <f t="shared" si="5"/>
        <v>3.4787835848409236</v>
      </c>
      <c r="J126" s="29">
        <v>101</v>
      </c>
    </row>
    <row r="127" spans="1:10" ht="15">
      <c r="A127" s="32" t="s">
        <v>87</v>
      </c>
      <c r="B127" s="33">
        <v>55795.021631197546</v>
      </c>
      <c r="C127">
        <v>33</v>
      </c>
      <c r="D127">
        <v>9</v>
      </c>
      <c r="E127" s="34">
        <f t="shared" si="3"/>
        <v>16.130471387733433</v>
      </c>
      <c r="F127">
        <v>2</v>
      </c>
      <c r="G127" s="34">
        <f t="shared" si="4"/>
        <v>3.584549197274096</v>
      </c>
      <c r="H127">
        <v>4</v>
      </c>
      <c r="I127" s="34">
        <f t="shared" si="5"/>
        <v>7.169098394548192</v>
      </c>
      <c r="J127">
        <v>18</v>
      </c>
    </row>
    <row r="128" spans="1:10" ht="15">
      <c r="A128" s="32" t="s">
        <v>90</v>
      </c>
      <c r="B128" s="33">
        <v>110610.45530763397</v>
      </c>
      <c r="C128">
        <v>65</v>
      </c>
      <c r="D128">
        <v>16</v>
      </c>
      <c r="E128" s="34">
        <f t="shared" si="3"/>
        <v>14.465178680894311</v>
      </c>
      <c r="F128">
        <v>10</v>
      </c>
      <c r="G128" s="34">
        <f t="shared" si="4"/>
        <v>9.040736675558946</v>
      </c>
      <c r="H128">
        <v>1</v>
      </c>
      <c r="I128" s="34">
        <f t="shared" si="5"/>
        <v>0.9040736675558945</v>
      </c>
      <c r="J128">
        <v>38</v>
      </c>
    </row>
    <row r="129" spans="1:10" ht="15">
      <c r="A129" s="32" t="s">
        <v>93</v>
      </c>
      <c r="B129" s="33">
        <v>121051.3238686633</v>
      </c>
      <c r="C129">
        <v>72</v>
      </c>
      <c r="D129">
        <v>12</v>
      </c>
      <c r="E129" s="34">
        <f t="shared" si="3"/>
        <v>9.913150568282594</v>
      </c>
      <c r="F129">
        <v>10</v>
      </c>
      <c r="G129" s="34">
        <f t="shared" si="4"/>
        <v>8.260958806902163</v>
      </c>
      <c r="H129">
        <v>5</v>
      </c>
      <c r="I129" s="34">
        <f t="shared" si="5"/>
        <v>4.130479403451082</v>
      </c>
      <c r="J129">
        <v>45</v>
      </c>
    </row>
    <row r="130" spans="1:10" ht="15">
      <c r="A130" s="31" t="s">
        <v>91</v>
      </c>
      <c r="B130" s="28">
        <v>356911.5017216024</v>
      </c>
      <c r="C130" s="29">
        <v>105</v>
      </c>
      <c r="D130" s="29">
        <v>10</v>
      </c>
      <c r="E130" s="30">
        <f t="shared" si="3"/>
        <v>2.801815002252347</v>
      </c>
      <c r="F130" s="29">
        <v>8</v>
      </c>
      <c r="G130" s="30">
        <f t="shared" si="4"/>
        <v>2.241452001801878</v>
      </c>
      <c r="H130" s="29">
        <v>22</v>
      </c>
      <c r="I130" s="30">
        <f t="shared" si="5"/>
        <v>6.163993004955164</v>
      </c>
      <c r="J130" s="29">
        <v>65</v>
      </c>
    </row>
    <row r="131" spans="1:10" ht="15">
      <c r="A131" s="32" t="s">
        <v>52</v>
      </c>
      <c r="B131" s="33">
        <v>89464.50397251031</v>
      </c>
      <c r="C131">
        <v>25</v>
      </c>
      <c r="D131">
        <v>3</v>
      </c>
      <c r="E131" s="34">
        <f t="shared" si="3"/>
        <v>3.3532852324557765</v>
      </c>
      <c r="F131">
        <v>1</v>
      </c>
      <c r="G131" s="34">
        <f t="shared" si="4"/>
        <v>1.1177617441519256</v>
      </c>
      <c r="H131">
        <v>4</v>
      </c>
      <c r="I131" s="34">
        <f t="shared" si="5"/>
        <v>4.471046976607703</v>
      </c>
      <c r="J131">
        <v>17</v>
      </c>
    </row>
    <row r="132" spans="1:10" ht="15">
      <c r="A132" s="32" t="s">
        <v>78</v>
      </c>
      <c r="B132" s="33">
        <v>135826.55440768693</v>
      </c>
      <c r="C132">
        <v>41</v>
      </c>
      <c r="D132">
        <v>4</v>
      </c>
      <c r="E132" s="34">
        <f t="shared" si="3"/>
        <v>2.944932246454472</v>
      </c>
      <c r="F132">
        <v>4</v>
      </c>
      <c r="G132" s="34">
        <f t="shared" si="4"/>
        <v>2.944932246454472</v>
      </c>
      <c r="H132">
        <v>10</v>
      </c>
      <c r="I132" s="34">
        <f t="shared" si="5"/>
        <v>7.362330616136179</v>
      </c>
      <c r="J132">
        <v>23</v>
      </c>
    </row>
    <row r="133" spans="1:10" ht="15">
      <c r="A133" s="32" t="s">
        <v>91</v>
      </c>
      <c r="B133" s="33">
        <v>131620.44334140516</v>
      </c>
      <c r="C133">
        <v>39</v>
      </c>
      <c r="D133">
        <v>3</v>
      </c>
      <c r="E133" s="34">
        <f t="shared" si="3"/>
        <v>2.279281184472549</v>
      </c>
      <c r="F133">
        <v>3</v>
      </c>
      <c r="G133" s="34">
        <f t="shared" si="4"/>
        <v>2.279281184472549</v>
      </c>
      <c r="H133">
        <v>8</v>
      </c>
      <c r="I133" s="34">
        <f t="shared" si="5"/>
        <v>6.078083158593465</v>
      </c>
      <c r="J133">
        <v>25</v>
      </c>
    </row>
    <row r="134" spans="1:10" ht="15">
      <c r="A134" s="31" t="s">
        <v>94</v>
      </c>
      <c r="B134" s="28">
        <f>SUM(B135:B136)</f>
        <v>243945.82174668275</v>
      </c>
      <c r="C134" s="29">
        <v>108</v>
      </c>
      <c r="D134" s="29">
        <v>25</v>
      </c>
      <c r="E134" s="30">
        <f t="shared" si="3"/>
        <v>10.248177165321733</v>
      </c>
      <c r="F134" s="29">
        <v>11</v>
      </c>
      <c r="G134" s="30">
        <f t="shared" si="4"/>
        <v>4.509197952741562</v>
      </c>
      <c r="H134" s="29">
        <v>10</v>
      </c>
      <c r="I134" s="30">
        <f t="shared" si="5"/>
        <v>4.099270866128693</v>
      </c>
      <c r="J134" s="29">
        <v>62</v>
      </c>
    </row>
    <row r="135" spans="1:10" ht="15">
      <c r="A135" s="32" t="s">
        <v>73</v>
      </c>
      <c r="B135" s="33">
        <v>140845.3957223943</v>
      </c>
      <c r="C135">
        <v>62</v>
      </c>
      <c r="D135">
        <v>15</v>
      </c>
      <c r="E135" s="34">
        <f t="shared" si="3"/>
        <v>10.649975402507964</v>
      </c>
      <c r="F135">
        <v>6</v>
      </c>
      <c r="G135" s="34">
        <f t="shared" si="4"/>
        <v>4.259990161003186</v>
      </c>
      <c r="H135">
        <v>5</v>
      </c>
      <c r="I135" s="34">
        <f t="shared" si="5"/>
        <v>3.549991800835988</v>
      </c>
      <c r="J135">
        <v>36</v>
      </c>
    </row>
    <row r="136" spans="1:10" ht="15">
      <c r="A136" s="32" t="s">
        <v>94</v>
      </c>
      <c r="B136" s="33">
        <v>103100.42602428842</v>
      </c>
      <c r="C136">
        <v>46</v>
      </c>
      <c r="D136">
        <v>10</v>
      </c>
      <c r="E136" s="34">
        <f t="shared" si="3"/>
        <v>9.699280968678247</v>
      </c>
      <c r="F136">
        <v>5</v>
      </c>
      <c r="G136" s="34">
        <f t="shared" si="4"/>
        <v>4.849640484339123</v>
      </c>
      <c r="H136">
        <v>5</v>
      </c>
      <c r="I136" s="34">
        <f t="shared" si="5"/>
        <v>4.849640484339123</v>
      </c>
      <c r="J136">
        <v>26</v>
      </c>
    </row>
    <row r="137" spans="1:10" ht="15">
      <c r="A137" s="35" t="s">
        <v>120</v>
      </c>
      <c r="B137" s="35"/>
      <c r="C137" s="36">
        <v>297</v>
      </c>
      <c r="D137" s="36">
        <v>70</v>
      </c>
      <c r="E137" s="36"/>
      <c r="F137" s="36">
        <v>77</v>
      </c>
      <c r="G137" s="36"/>
      <c r="H137" s="36">
        <v>6</v>
      </c>
      <c r="I137" s="37"/>
      <c r="J137" s="36">
        <v>144</v>
      </c>
    </row>
    <row r="138" spans="1:10" ht="12.75" customHeight="1">
      <c r="A138" s="38" t="s">
        <v>121</v>
      </c>
      <c r="B138" s="38"/>
      <c r="C138" s="38"/>
      <c r="D138" s="38"/>
      <c r="E138" s="38"/>
      <c r="F138" s="38"/>
      <c r="G138" s="38"/>
      <c r="H138" s="9"/>
      <c r="I138" s="38"/>
      <c r="J138" s="9"/>
    </row>
    <row r="139" spans="1:8" ht="12.75" customHeight="1">
      <c r="A139" s="39" t="s">
        <v>122</v>
      </c>
      <c r="B139"/>
      <c r="D139" s="40"/>
      <c r="F139" s="41"/>
      <c r="H139" s="42"/>
    </row>
    <row r="140" spans="1:8" ht="12.75" customHeight="1">
      <c r="A140" s="43" t="s">
        <v>123</v>
      </c>
      <c r="B140" s="43"/>
      <c r="C140" s="43"/>
      <c r="D140" s="43"/>
      <c r="E140" s="43"/>
      <c r="F140" s="43"/>
      <c r="G140" s="43"/>
      <c r="H140" s="42"/>
    </row>
    <row r="141" spans="1:8" ht="12.75" customHeight="1">
      <c r="A141" s="40" t="s">
        <v>124</v>
      </c>
      <c r="B141"/>
      <c r="D141" s="40"/>
      <c r="H141" s="42"/>
    </row>
    <row r="142" spans="1:8" ht="12.75" customHeight="1">
      <c r="A142" s="44" t="s">
        <v>125</v>
      </c>
      <c r="B142" s="44"/>
      <c r="C142" s="44"/>
      <c r="D142" s="44"/>
      <c r="E142" s="44"/>
      <c r="H142" s="45"/>
    </row>
  </sheetData>
  <sheetProtection/>
  <mergeCells count="12">
    <mergeCell ref="A140:G140"/>
    <mergeCell ref="A142:E142"/>
    <mergeCell ref="A1:B1"/>
    <mergeCell ref="A2:E2"/>
    <mergeCell ref="A5:A7"/>
    <mergeCell ref="B5:B7"/>
    <mergeCell ref="C5:J5"/>
    <mergeCell ref="C6:C7"/>
    <mergeCell ref="D6:E6"/>
    <mergeCell ref="F6:G6"/>
    <mergeCell ref="H6:I6"/>
    <mergeCell ref="J6:J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Toyotoshi Maeda</dc:creator>
  <cp:keywords/>
  <dc:description/>
  <cp:lastModifiedBy>Marcos Toyotoshi Maeda</cp:lastModifiedBy>
  <dcterms:created xsi:type="dcterms:W3CDTF">2021-05-11T19:19:42Z</dcterms:created>
  <dcterms:modified xsi:type="dcterms:W3CDTF">2021-05-11T19:42:50Z</dcterms:modified>
  <cp:category/>
  <cp:version/>
  <cp:contentType/>
  <cp:contentStatus/>
</cp:coreProperties>
</file>