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405" windowWidth="27555" windowHeight="13335" activeTab="1"/>
  </bookViews>
  <sheets>
    <sheet name="GRÁFICO DE SOLICITAÇÕES" sheetId="1" r:id="rId1"/>
    <sheet name="GRÁFICO DE ATENDIMENTO" sheetId="2" r:id="rId2"/>
  </sheets>
  <externalReferences>
    <externalReference r:id="rId6"/>
  </externalReferences>
  <definedNames>
    <definedName name="__bookmark_1">'[1]Produção Jan'!$A$2:$BJ$192</definedName>
    <definedName name="__bookmark_2">'[1]Produção Jan'!$A$35:$BI$184</definedName>
    <definedName name="ABR">'[1]Produção Abr'!$A$4:$BJ$35</definedName>
    <definedName name="ABRIL">'[1]RESUMO'!$GC:$IK</definedName>
    <definedName name="FEV">'[1]Produção Fev'!$A$4:$BJ$26</definedName>
    <definedName name="FEVEREIRO">'[1]RESUMO'!$BG:$DP</definedName>
    <definedName name="JAN">'[1]Produção Jan'!$A$4:$BJ$34</definedName>
    <definedName name="JANEIRO">'[1]RESUMO'!$A:$BE</definedName>
    <definedName name="MAR">'[1]Produção Mar'!$A$4:$BJ$26</definedName>
    <definedName name="MARÇO">'[1]RESUMO'!$DR:$FZ</definedName>
    <definedName name="MES_ABR">'[1]RESUMO'!$A$119:$B$149</definedName>
    <definedName name="MES_FEV">'[1]RESUMO'!$A$69:$B$90</definedName>
    <definedName name="MES_JAN">'[1]RESUMO'!$A$37:$B$65</definedName>
    <definedName name="MES_MAR">'[1]RESUMO'!$A$94:$B$115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<sst xmlns="http://schemas.openxmlformats.org/spreadsheetml/2006/main" count="40" uniqueCount="26">
  <si>
    <t>SOLICITAÇÕES</t>
  </si>
  <si>
    <t>Medidas / Dia</t>
  </si>
  <si>
    <t>MÊS</t>
  </si>
  <si>
    <t>DAP A - Quant. de Árvores Plantadas</t>
  </si>
  <si>
    <t>DAP A - Quant. de Árvores Podadas</t>
  </si>
  <si>
    <t>DAP A - Quant. de Árvores Removidas</t>
  </si>
  <si>
    <t>DAP B - Quant. de Árvores Podadas</t>
  </si>
  <si>
    <t>DAP B - Quant. de Árvores Removidas</t>
  </si>
  <si>
    <t>DAP C - Quant. de Árvores Podadas</t>
  </si>
  <si>
    <t>DAP C - Quant. de Árvores Removidas</t>
  </si>
  <si>
    <t>DAP D - Quant. de Árvores Podadas</t>
  </si>
  <si>
    <t>DAP D - Quant. de Árvores Removidas</t>
  </si>
  <si>
    <t>DAP E - Quant. de Árvores Podadas</t>
  </si>
  <si>
    <t>DAP E - Quant. de Árvores Removidas</t>
  </si>
  <si>
    <t>Total Geral</t>
  </si>
  <si>
    <t>JAN</t>
  </si>
  <si>
    <t>FEV</t>
  </si>
  <si>
    <t>MAR</t>
  </si>
  <si>
    <t>ABR</t>
  </si>
  <si>
    <t>Média</t>
  </si>
  <si>
    <t>Atendidas</t>
  </si>
  <si>
    <t>Não atendidas</t>
  </si>
  <si>
    <t>Solicitações de serviços em árvores</t>
  </si>
  <si>
    <t>Solicitações não atendidas</t>
  </si>
  <si>
    <t>mês</t>
  </si>
  <si>
    <t>meses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</si>
</sst>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-mmm\-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09]m/d/yy\ h:mm\ AM/PM;@"/>
    <numFmt numFmtId="170" formatCode="[$-416]dddd\,\ d&quot; de &quot;mmmm&quot; de &quot;yyyy"/>
    <numFmt numFmtId="171" formatCode="[$-416]d\-mmm\-yy;@"/>
    <numFmt numFmtId="172" formatCode="dd\.mm\.yyyy\ hh:mm:ss"/>
    <numFmt numFmtId="173" formatCode="dd\-mm\-yyyy"/>
    <numFmt numFmtId="174" formatCode="[$-416]dd/mm/yyyy"/>
    <numFmt numFmtId="175" formatCode="yyyy\-m\-d\ hh:mm:ss\ AM/PM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Narrow"/>
      <family val="2"/>
    </font>
    <font>
      <sz val="10"/>
      <color indexed="8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1" applyNumberFormat="0" applyAlignment="0" applyProtection="0"/>
    <xf numFmtId="0" fontId="5" fillId="8" borderId="1" applyNumberFormat="0" applyAlignment="0" applyProtection="0"/>
    <xf numFmtId="0" fontId="6" fillId="32" borderId="2" applyNumberFormat="0" applyAlignment="0" applyProtection="0"/>
    <xf numFmtId="0" fontId="7" fillId="0" borderId="3" applyNumberFormat="0" applyFill="0" applyAlignment="0" applyProtection="0"/>
    <xf numFmtId="0" fontId="6" fillId="33" borderId="2" applyNumberFormat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8" borderId="0" applyNumberFormat="0" applyBorder="0" applyAlignment="0" applyProtection="0"/>
    <xf numFmtId="0" fontId="1" fillId="0" borderId="0">
      <alignment/>
      <protection/>
    </xf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39" borderId="7" applyNumberFormat="0" applyAlignment="0" applyProtection="0"/>
    <xf numFmtId="0" fontId="16" fillId="31" borderId="8" applyNumberFormat="0" applyAlignment="0" applyProtection="0"/>
    <xf numFmtId="9" fontId="1" fillId="0" borderId="0" applyFill="0" applyBorder="0" applyAlignment="0" applyProtection="0"/>
    <xf numFmtId="0" fontId="16" fillId="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5" fillId="8" borderId="12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8" borderId="16" xfId="0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8" borderId="20" xfId="0" applyNumberFormat="1" applyFont="1" applyFill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8" borderId="2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8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16" xfId="90" applyNumberFormat="1" applyFont="1" applyFill="1" applyBorder="1" applyAlignment="1" applyProtection="1">
      <alignment vertical="top"/>
      <protection/>
    </xf>
    <xf numFmtId="0" fontId="27" fillId="0" borderId="34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1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xplanatory Text" xfId="72"/>
    <cellStyle name="Good" xfId="73"/>
    <cellStyle name="Good 1" xfId="74"/>
    <cellStyle name="Heading 1" xfId="75"/>
    <cellStyle name="Heading 1 1" xfId="76"/>
    <cellStyle name="Heading 2" xfId="77"/>
    <cellStyle name="Heading 2 1" xfId="78"/>
    <cellStyle name="Heading 3" xfId="79"/>
    <cellStyle name="Heading 4" xfId="80"/>
    <cellStyle name="Hyperlink" xfId="81"/>
    <cellStyle name="Incorreto" xfId="82"/>
    <cellStyle name="Input" xfId="83"/>
    <cellStyle name="Linked Cell" xfId="84"/>
    <cellStyle name="Currency" xfId="85"/>
    <cellStyle name="Currency [0]" xfId="86"/>
    <cellStyle name="Neutra" xfId="87"/>
    <cellStyle name="Neutral" xfId="88"/>
    <cellStyle name="Neutral 1" xfId="89"/>
    <cellStyle name="Normal_pd_wometers2 (4)" xfId="90"/>
    <cellStyle name="Nota" xfId="91"/>
    <cellStyle name="Note" xfId="92"/>
    <cellStyle name="Note 1" xfId="93"/>
    <cellStyle name="Output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Warning Text" xfId="108"/>
  </cellStyles>
  <dxfs count="10"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medium"/>
        <right style="medium"/>
        <top style="medium"/>
        <bottom style="medium"/>
      </border>
    </dxf>
    <dxf>
      <border>
        <right style="medium"/>
      </border>
    </dxf>
    <dxf>
      <border>
        <bottom style="medium"/>
      </border>
    </dxf>
    <dxf>
      <border>
        <left style="medium"/>
      </border>
    </dxf>
    <dxf>
      <font>
        <name val="Arial"/>
      </font>
      <border/>
    </dxf>
    <dxf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 DE SOLICITAÇÕES!Tabela dinâmica1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DAP A - Quant. de Árvores Plantadas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0</c:v>
              </c:pt>
              <c:pt idx="1">
                <c:v>5</c:v>
              </c:pt>
              <c:pt idx="2">
                <c:v>5</c:v>
              </c:pt>
              <c:pt idx="3">
                <c:v>0</c:v>
              </c:pt>
            </c:numLit>
          </c:val>
        </c:ser>
        <c:ser>
          <c:idx val="1"/>
          <c:order val="1"/>
          <c:tx>
            <c:v>DAP A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61</c:v>
              </c:pt>
              <c:pt idx="1">
                <c:v>15</c:v>
              </c:pt>
              <c:pt idx="2">
                <c:v>39</c:v>
              </c:pt>
              <c:pt idx="3">
                <c:v>28</c:v>
              </c:pt>
            </c:numLit>
          </c:val>
        </c:ser>
        <c:ser>
          <c:idx val="2"/>
          <c:order val="2"/>
          <c:tx>
            <c:v>DAP A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1</c:v>
              </c:pt>
            </c:numLit>
          </c:val>
        </c:ser>
        <c:ser>
          <c:idx val="3"/>
          <c:order val="3"/>
          <c:tx>
            <c:v>DAP B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73</c:v>
              </c:pt>
              <c:pt idx="1">
                <c:v>40</c:v>
              </c:pt>
              <c:pt idx="2">
                <c:v>53</c:v>
              </c:pt>
              <c:pt idx="3">
                <c:v>36</c:v>
              </c:pt>
            </c:numLit>
          </c:val>
        </c:ser>
        <c:ser>
          <c:idx val="4"/>
          <c:order val="4"/>
          <c:tx>
            <c:v>DAP B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39</c:v>
              </c:pt>
              <c:pt idx="1">
                <c:v>8</c:v>
              </c:pt>
              <c:pt idx="2">
                <c:v>7</c:v>
              </c:pt>
              <c:pt idx="3">
                <c:v>2</c:v>
              </c:pt>
            </c:numLit>
          </c:val>
        </c:ser>
        <c:ser>
          <c:idx val="5"/>
          <c:order val="5"/>
          <c:tx>
            <c:v>DAP C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58</c:v>
              </c:pt>
              <c:pt idx="1">
                <c:v>40</c:v>
              </c:pt>
              <c:pt idx="2">
                <c:v>22</c:v>
              </c:pt>
              <c:pt idx="3">
                <c:v>30</c:v>
              </c:pt>
            </c:numLit>
          </c:val>
        </c:ser>
        <c:ser>
          <c:idx val="6"/>
          <c:order val="6"/>
          <c:tx>
            <c:v>DAP C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10</c:v>
              </c:pt>
              <c:pt idx="1">
                <c:v>19</c:v>
              </c:pt>
              <c:pt idx="2">
                <c:v>24</c:v>
              </c:pt>
              <c:pt idx="3">
                <c:v>9</c:v>
              </c:pt>
            </c:numLit>
          </c:val>
        </c:ser>
        <c:ser>
          <c:idx val="7"/>
          <c:order val="7"/>
          <c:tx>
            <c:v>DAP D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23</c:v>
              </c:pt>
              <c:pt idx="1">
                <c:v>8</c:v>
              </c:pt>
              <c:pt idx="2">
                <c:v>14</c:v>
              </c:pt>
              <c:pt idx="3">
                <c:v>21</c:v>
              </c:pt>
            </c:numLit>
          </c:val>
        </c:ser>
        <c:ser>
          <c:idx val="8"/>
          <c:order val="8"/>
          <c:tx>
            <c:v>DAP D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4</c:v>
              </c:pt>
              <c:pt idx="1">
                <c:v>2</c:v>
              </c:pt>
              <c:pt idx="2">
                <c:v>19</c:v>
              </c:pt>
              <c:pt idx="3">
                <c:v>6</c:v>
              </c:pt>
            </c:numLit>
          </c:val>
        </c:ser>
        <c:ser>
          <c:idx val="9"/>
          <c:order val="9"/>
          <c:tx>
            <c:v>DAP E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6</c:v>
              </c:pt>
            </c:numLit>
          </c:val>
        </c:ser>
        <c:ser>
          <c:idx val="10"/>
          <c:order val="10"/>
          <c:tx>
            <c:v>DAP E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0</c:v>
              </c:pt>
              <c:pt idx="1">
                <c:v>7</c:v>
              </c:pt>
              <c:pt idx="2">
                <c:v>4</c:v>
              </c:pt>
              <c:pt idx="3">
                <c:v>2</c:v>
              </c:pt>
            </c:numLit>
          </c:val>
        </c:ser>
        <c:axId val="66979103"/>
        <c:axId val="65941016"/>
      </c:barChart>
      <c:catAx>
        <c:axId val="6697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41016"/>
        <c:crosses val="autoZero"/>
        <c:auto val="1"/>
        <c:lblOffset val="100"/>
        <c:tickLblSkip val="1"/>
        <c:noMultiLvlLbl val="0"/>
      </c:catAx>
      <c:valAx>
        <c:axId val="65941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79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DE ATENDIMENTO'!$A$3</c:f>
              <c:strCache>
                <c:ptCount val="1"/>
                <c:pt idx="0">
                  <c:v>Solicitações de serviços em árvores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993366"/>
              </a:solidFill>
            </c:spPr>
          </c:dP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993366"/>
              </a:solidFill>
            </c:spPr>
          </c:dPt>
          <c:cat>
            <c:multiLvlStrRef>
              <c:f>'GRÁFICO DE ATENDIMENTO'!$B$1:$I$2</c:f>
              <c:multiLvlStrCache>
                <c:ptCount val="8"/>
                <c:lvl>
                  <c:pt idx="0">
                    <c:v>Atendidas</c:v>
                  </c:pt>
                  <c:pt idx="1">
                    <c:v>Não atendidas</c:v>
                  </c:pt>
                  <c:pt idx="2">
                    <c:v>Atendidas</c:v>
                  </c:pt>
                  <c:pt idx="3">
                    <c:v>Não atendidas</c:v>
                  </c:pt>
                  <c:pt idx="4">
                    <c:v>Atendidas</c:v>
                  </c:pt>
                  <c:pt idx="5">
                    <c:v>Não atendidas</c:v>
                  </c:pt>
                  <c:pt idx="6">
                    <c:v>Atendidas</c:v>
                  </c:pt>
                  <c:pt idx="7">
                    <c:v>Não atendidas</c:v>
                  </c:pt>
                </c:lvl>
                <c:lvl>
                  <c:pt idx="0">
                    <c:v>JAN</c:v>
                  </c:pt>
                  <c:pt idx="2">
                    <c:v>FEV</c:v>
                  </c:pt>
                  <c:pt idx="4">
                    <c:v>MAR</c:v>
                  </c:pt>
                  <c:pt idx="6">
                    <c:v>ABR</c:v>
                  </c:pt>
                </c:lvl>
              </c:multiLvlStrCache>
            </c:multiLvlStrRef>
          </c:cat>
          <c:val>
            <c:numRef>
              <c:f>'GRÁFICO DE ATENDIMENTO'!$B$3:$I$3</c:f>
              <c:numCache>
                <c:ptCount val="8"/>
                <c:pt idx="0">
                  <c:v>272</c:v>
                </c:pt>
                <c:pt idx="1">
                  <c:v>39</c:v>
                </c:pt>
                <c:pt idx="2">
                  <c:v>143</c:v>
                </c:pt>
                <c:pt idx="3">
                  <c:v>153</c:v>
                </c:pt>
                <c:pt idx="4">
                  <c:v>187</c:v>
                </c:pt>
                <c:pt idx="5">
                  <c:v>260</c:v>
                </c:pt>
                <c:pt idx="6">
                  <c:v>141</c:v>
                </c:pt>
                <c:pt idx="7">
                  <c:v>120</c:v>
                </c:pt>
              </c:numCache>
            </c:numRef>
          </c:val>
        </c:ser>
        <c:axId val="56598233"/>
        <c:axId val="39622050"/>
      </c:barChart>
      <c:catAx>
        <c:axId val="565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22050"/>
        <c:crosses val="autoZero"/>
        <c:auto val="1"/>
        <c:lblOffset val="100"/>
        <c:noMultiLvlLbl val="0"/>
      </c:catAx>
      <c:valAx>
        <c:axId val="39622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8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66675</xdr:rowOff>
    </xdr:from>
    <xdr:to>
      <xdr:col>11</xdr:col>
      <xdr:colOff>638175</xdr:colOff>
      <xdr:row>36</xdr:row>
      <xdr:rowOff>47625</xdr:rowOff>
    </xdr:to>
    <xdr:graphicFrame>
      <xdr:nvGraphicFramePr>
        <xdr:cNvPr id="1" name="Gráfico 3"/>
        <xdr:cNvGraphicFramePr/>
      </xdr:nvGraphicFramePr>
      <xdr:xfrm>
        <a:off x="742950" y="2381250"/>
        <a:ext cx="107061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10</xdr:col>
      <xdr:colOff>133350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219075" y="1495425"/>
        <a:ext cx="8934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du&#231;&#227;o%20Freguesia\GR&#193;FICO%20DE%20SOLICITA&#199;&#213;ES\Solicita&#231;&#245;es%20de%20Poda%20e%20remo&#231;&#227;o%20(01.04.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ações Alfa"/>
      <sheetName val="Solicitações CEP"/>
      <sheetName val="SGZ A partir de fevereiro"/>
      <sheetName val="SIGRC ATÉ 10.05.19"/>
      <sheetName val="Produção Jan"/>
      <sheetName val="Produção Fev"/>
      <sheetName val="Produção Mar"/>
      <sheetName val="Produção Abr"/>
      <sheetName val="RESUMO"/>
      <sheetName val="GRÁFICO DE SOLICITAÇÕES"/>
      <sheetName val="GRÁFICO DE ATENDIMENTO"/>
      <sheetName val="COMPARATIVO"/>
    </sheetNames>
    <sheetDataSet>
      <sheetData sheetId="4">
        <row r="2">
          <cell r="A2" t="str">
            <v>EXTRATO MENSAL DE PRODUÇÃO APROVADA PARA LIQUIDAÇÃO</v>
          </cell>
          <cell r="AN2" t="str">
            <v>DEFINITIVO</v>
          </cell>
        </row>
        <row r="3">
          <cell r="A3" t="str">
            <v>PODA REMOCAO MANEJO ARVORE</v>
          </cell>
          <cell r="Q3" t="str">
            <v>JANEIRO de 2019</v>
          </cell>
          <cell r="AN3" t="str">
            <v>FREGUESIA/BRASILANDIA</v>
          </cell>
        </row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40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7</v>
          </cell>
          <cell r="AF6">
            <v>30</v>
          </cell>
          <cell r="AH6">
            <v>0</v>
          </cell>
          <cell r="AI6">
            <v>0</v>
          </cell>
          <cell r="AK6">
            <v>0</v>
          </cell>
          <cell r="AL6">
            <v>15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7</v>
          </cell>
          <cell r="AY6">
            <v>0</v>
          </cell>
          <cell r="AZ6">
            <v>2</v>
          </cell>
          <cell r="BC6">
            <v>0</v>
          </cell>
          <cell r="BG6">
            <v>61</v>
          </cell>
        </row>
        <row r="7">
          <cell r="A7" t="str">
            <v>DAP A - Quant. de Árvores Removidas</v>
          </cell>
          <cell r="D7">
            <v>1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2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1</v>
          </cell>
          <cell r="BC7">
            <v>0</v>
          </cell>
          <cell r="BG7">
            <v>3</v>
          </cell>
        </row>
        <row r="8">
          <cell r="A8" t="str">
            <v>DAP A - Quant. de Árvores Transplantadas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0</v>
          </cell>
        </row>
        <row r="9">
          <cell r="A9" t="str">
            <v>DAP A - Quant. de Árvores 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B - Quant. de Árvores Podadas</v>
          </cell>
          <cell r="D10">
            <v>17</v>
          </cell>
          <cell r="F10">
            <v>12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2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6</v>
          </cell>
          <cell r="AF10">
            <v>20</v>
          </cell>
          <cell r="AH10">
            <v>0</v>
          </cell>
          <cell r="AI10">
            <v>0</v>
          </cell>
          <cell r="AK10">
            <v>0</v>
          </cell>
          <cell r="AL10">
            <v>20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4</v>
          </cell>
          <cell r="AY10">
            <v>0</v>
          </cell>
          <cell r="AZ10">
            <v>19</v>
          </cell>
          <cell r="BC10">
            <v>0</v>
          </cell>
          <cell r="BG10">
            <v>73</v>
          </cell>
        </row>
        <row r="11">
          <cell r="A11" t="str">
            <v>DAP B - Quant. de Árvores Removidas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  <cell r="X11">
            <v>0</v>
          </cell>
          <cell r="Y11">
            <v>0</v>
          </cell>
          <cell r="AA11">
            <v>0</v>
          </cell>
          <cell r="AC11">
            <v>0</v>
          </cell>
          <cell r="AD11">
            <v>0</v>
          </cell>
          <cell r="AF11">
            <v>2</v>
          </cell>
          <cell r="AH11">
            <v>2</v>
          </cell>
          <cell r="AI11">
            <v>0</v>
          </cell>
          <cell r="AK11">
            <v>0</v>
          </cell>
          <cell r="AL11">
            <v>1</v>
          </cell>
          <cell r="AP11">
            <v>2</v>
          </cell>
          <cell r="AQ11">
            <v>30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2</v>
          </cell>
          <cell r="AZ11">
            <v>0</v>
          </cell>
          <cell r="BC11">
            <v>0</v>
          </cell>
          <cell r="BG11">
            <v>39</v>
          </cell>
        </row>
        <row r="12">
          <cell r="A12" t="str">
            <v>DAP B - Quant. de Árvores Transplantadas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B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18</v>
          </cell>
          <cell r="F14">
            <v>4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0</v>
          </cell>
          <cell r="P14">
            <v>0</v>
          </cell>
          <cell r="R14">
            <v>0</v>
          </cell>
          <cell r="T14">
            <v>1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11</v>
          </cell>
          <cell r="AF14">
            <v>7</v>
          </cell>
          <cell r="AH14">
            <v>0</v>
          </cell>
          <cell r="AI14">
            <v>0</v>
          </cell>
          <cell r="AK14">
            <v>4</v>
          </cell>
          <cell r="AL14">
            <v>17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2</v>
          </cell>
          <cell r="AY14">
            <v>0</v>
          </cell>
          <cell r="AZ14">
            <v>14</v>
          </cell>
          <cell r="BC14">
            <v>0</v>
          </cell>
          <cell r="BG14">
            <v>58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O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1</v>
          </cell>
          <cell r="AI15">
            <v>0</v>
          </cell>
          <cell r="AK15">
            <v>0</v>
          </cell>
          <cell r="AL15">
            <v>2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4</v>
          </cell>
          <cell r="AZ15">
            <v>1</v>
          </cell>
          <cell r="BC15">
            <v>1</v>
          </cell>
          <cell r="BG15">
            <v>10</v>
          </cell>
        </row>
        <row r="16">
          <cell r="A16" t="str">
            <v>DAP C - Quant. de Árvores Transplantadas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0</v>
          </cell>
        </row>
        <row r="17">
          <cell r="A17" t="str">
            <v>DAP C - Quant. de Árvores 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D - Quant. de Árvores Podadas</v>
          </cell>
          <cell r="D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1</v>
          </cell>
          <cell r="P18">
            <v>0</v>
          </cell>
          <cell r="R18">
            <v>0</v>
          </cell>
          <cell r="T18">
            <v>2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8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11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1</v>
          </cell>
          <cell r="BC18">
            <v>0</v>
          </cell>
          <cell r="BG18">
            <v>23</v>
          </cell>
        </row>
        <row r="19">
          <cell r="A19" t="str">
            <v>DAP D - Quant. de Árvores Removidas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3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1</v>
          </cell>
          <cell r="AZ19">
            <v>0</v>
          </cell>
          <cell r="BC19">
            <v>0</v>
          </cell>
          <cell r="BG19">
            <v>4</v>
          </cell>
        </row>
        <row r="20">
          <cell r="A20" t="str">
            <v>DAP D - Quant. de Árvores Transplantadas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0</v>
          </cell>
        </row>
        <row r="21">
          <cell r="A21" t="str">
            <v>DAP D - Quant. de Árvores 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E - Quant. de Árvores Podadas</v>
          </cell>
          <cell r="D22">
            <v>1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1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1</v>
          </cell>
        </row>
        <row r="23">
          <cell r="A23" t="str">
            <v>DAP E - Quant. de Árvores Removidas</v>
          </cell>
          <cell r="D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0</v>
          </cell>
        </row>
        <row r="24">
          <cell r="A24" t="str">
            <v>DAP E - Quant. de Árvores Transplantadas</v>
          </cell>
          <cell r="D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0</v>
          </cell>
        </row>
        <row r="25">
          <cell r="A25" t="str">
            <v>DAP E - Quant. de Árvores 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Caminhão Guindaste - Quant. de Horas (h)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Cesto Aéreo - Quantidade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Destocador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Triturador de Galhos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Quant. De Equipes</v>
          </cell>
          <cell r="D30">
            <v>0</v>
          </cell>
          <cell r="F30">
            <v>1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5</v>
          </cell>
          <cell r="O30">
            <v>3</v>
          </cell>
          <cell r="P30">
            <v>0</v>
          </cell>
          <cell r="R30">
            <v>0</v>
          </cell>
          <cell r="T30">
            <v>9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4</v>
          </cell>
          <cell r="AF30">
            <v>4</v>
          </cell>
          <cell r="AH30">
            <v>6</v>
          </cell>
          <cell r="AI30">
            <v>0</v>
          </cell>
          <cell r="AK30">
            <v>5</v>
          </cell>
          <cell r="AL30">
            <v>35</v>
          </cell>
          <cell r="AP30">
            <v>4</v>
          </cell>
          <cell r="AQ30">
            <v>2</v>
          </cell>
          <cell r="AR30">
            <v>0</v>
          </cell>
          <cell r="AT30">
            <v>0</v>
          </cell>
          <cell r="AV30">
            <v>0</v>
          </cell>
          <cell r="AW30">
            <v>2</v>
          </cell>
          <cell r="AY30">
            <v>10</v>
          </cell>
          <cell r="AZ30">
            <v>12</v>
          </cell>
          <cell r="BC30">
            <v>2</v>
          </cell>
          <cell r="BG30">
            <v>103</v>
          </cell>
        </row>
        <row r="31">
          <cell r="A31" t="str">
            <v>Quant. de Árvores Podadas</v>
          </cell>
          <cell r="D31">
            <v>79</v>
          </cell>
          <cell r="F31">
            <v>16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4</v>
          </cell>
          <cell r="O31">
            <v>1</v>
          </cell>
          <cell r="P31">
            <v>0</v>
          </cell>
          <cell r="R31">
            <v>0</v>
          </cell>
          <cell r="T31">
            <v>5</v>
          </cell>
          <cell r="U31">
            <v>0</v>
          </cell>
          <cell r="X31">
            <v>0</v>
          </cell>
          <cell r="Y31">
            <v>0</v>
          </cell>
          <cell r="AA31">
            <v>0</v>
          </cell>
          <cell r="AC31">
            <v>0</v>
          </cell>
          <cell r="AD31">
            <v>32</v>
          </cell>
          <cell r="AF31">
            <v>58</v>
          </cell>
          <cell r="AH31">
            <v>0</v>
          </cell>
          <cell r="AI31">
            <v>0</v>
          </cell>
          <cell r="AK31">
            <v>4</v>
          </cell>
          <cell r="AL31">
            <v>63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V31">
            <v>0</v>
          </cell>
          <cell r="AW31">
            <v>13</v>
          </cell>
          <cell r="AY31">
            <v>0</v>
          </cell>
          <cell r="AZ31">
            <v>36</v>
          </cell>
          <cell r="BC31">
            <v>0</v>
          </cell>
          <cell r="BG31">
            <v>216</v>
          </cell>
        </row>
        <row r="32">
          <cell r="A32" t="str">
            <v>Quant. de Árvores Removidas</v>
          </cell>
          <cell r="D32">
            <v>1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1</v>
          </cell>
          <cell r="O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AA32">
            <v>0</v>
          </cell>
          <cell r="AC32">
            <v>0</v>
          </cell>
          <cell r="AD32">
            <v>0</v>
          </cell>
          <cell r="AF32">
            <v>2</v>
          </cell>
          <cell r="AH32">
            <v>5</v>
          </cell>
          <cell r="AI32">
            <v>0</v>
          </cell>
          <cell r="AK32">
            <v>0</v>
          </cell>
          <cell r="AL32">
            <v>6</v>
          </cell>
          <cell r="AP32">
            <v>2</v>
          </cell>
          <cell r="AQ32">
            <v>30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7</v>
          </cell>
          <cell r="AZ32">
            <v>2</v>
          </cell>
          <cell r="BC32">
            <v>1</v>
          </cell>
          <cell r="BG32">
            <v>56</v>
          </cell>
        </row>
        <row r="33">
          <cell r="A33" t="str">
            <v>Quant. de Árvores Transplantadas</v>
          </cell>
          <cell r="D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0</v>
          </cell>
        </row>
        <row r="34">
          <cell r="A34" t="str">
            <v>Quant. de Árvores 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ORDENS DE SERVIÇOS - STATUS FECHADO</v>
          </cell>
        </row>
        <row r="36">
          <cell r="A36" t="str">
            <v>ORDEM DE SERVIÇO</v>
          </cell>
          <cell r="E36" t="str">
            <v>ITENS DE OS</v>
          </cell>
          <cell r="K36" t="str">
            <v>ENDEREÇO</v>
          </cell>
          <cell r="AO36" t="str">
            <v>DATA CONCLUSÃO</v>
          </cell>
          <cell r="AU36" t="str">
            <v>DATA FECH. MED.</v>
          </cell>
          <cell r="BB36" t="str">
            <v>DATA FECH. OS</v>
          </cell>
        </row>
        <row r="37">
          <cell r="A37" t="str">
            <v>126353</v>
          </cell>
          <cell r="E37" t="str">
            <v>186536</v>
          </cell>
          <cell r="K37" t="str">
            <v>BALSA, 376</v>
          </cell>
          <cell r="AO37">
            <v>43407.81428668981</v>
          </cell>
          <cell r="AU37">
            <v>43466.39159244213</v>
          </cell>
          <cell r="BB37">
            <v>43479</v>
          </cell>
        </row>
        <row r="38">
          <cell r="A38" t="str">
            <v>126353</v>
          </cell>
          <cell r="E38" t="str">
            <v>186537</v>
          </cell>
          <cell r="K38" t="str">
            <v>BALSA, 376</v>
          </cell>
          <cell r="AO38">
            <v>43407.81432561343</v>
          </cell>
          <cell r="AU38">
            <v>43466.39159244213</v>
          </cell>
          <cell r="BB38">
            <v>43479</v>
          </cell>
        </row>
        <row r="39">
          <cell r="A39" t="str">
            <v>173900</v>
          </cell>
          <cell r="E39" t="str">
            <v>274040</v>
          </cell>
          <cell r="K39" t="str">
            <v>R JOAO RODRIGUES PEREIRA, 276</v>
          </cell>
          <cell r="AO39">
            <v>43462.44189753472</v>
          </cell>
          <cell r="AU39">
            <v>43466.392942708335</v>
          </cell>
          <cell r="BB39">
            <v>43479</v>
          </cell>
        </row>
        <row r="40">
          <cell r="A40" t="str">
            <v>208018</v>
          </cell>
          <cell r="E40" t="str">
            <v>214912</v>
          </cell>
          <cell r="K40" t="str">
            <v>AV FUAD LUTFALLA,</v>
          </cell>
          <cell r="AO40">
            <v>43425.580805289355</v>
          </cell>
          <cell r="AU40">
            <v>43466.40690787037</v>
          </cell>
          <cell r="BB40">
            <v>43479</v>
          </cell>
        </row>
        <row r="41">
          <cell r="A41" t="str">
            <v>208018</v>
          </cell>
          <cell r="E41" t="str">
            <v>214913</v>
          </cell>
          <cell r="K41" t="str">
            <v>AV FUAD LUTFALLA,</v>
          </cell>
          <cell r="AO41">
            <v>43425.581006099535</v>
          </cell>
          <cell r="AU41">
            <v>43466.40690787037</v>
          </cell>
          <cell r="BB41">
            <v>43479</v>
          </cell>
        </row>
        <row r="42">
          <cell r="A42" t="str">
            <v>208018</v>
          </cell>
          <cell r="E42" t="str">
            <v>214914</v>
          </cell>
          <cell r="K42" t="str">
            <v>AV FUAD LUTFALLA,</v>
          </cell>
          <cell r="AO42">
            <v>43425.58124528935</v>
          </cell>
          <cell r="AU42">
            <v>43466.40690787037</v>
          </cell>
          <cell r="BB42">
            <v>43479</v>
          </cell>
        </row>
        <row r="43">
          <cell r="A43" t="str">
            <v>208018</v>
          </cell>
          <cell r="E43" t="str">
            <v>214924</v>
          </cell>
          <cell r="K43" t="str">
            <v>AV FUAD LUTFALLA,</v>
          </cell>
          <cell r="AO43">
            <v>43425.58358341435</v>
          </cell>
          <cell r="AU43">
            <v>43466.40690787037</v>
          </cell>
          <cell r="BB43">
            <v>43479</v>
          </cell>
        </row>
        <row r="44">
          <cell r="A44" t="str">
            <v>208018</v>
          </cell>
          <cell r="E44" t="str">
            <v>214925</v>
          </cell>
          <cell r="K44" t="str">
            <v>AV FUAD LUTFALLA,</v>
          </cell>
          <cell r="AO44">
            <v>43425.583614270836</v>
          </cell>
          <cell r="AU44">
            <v>43466.40690787037</v>
          </cell>
          <cell r="BB44">
            <v>43479</v>
          </cell>
        </row>
        <row r="45">
          <cell r="A45" t="str">
            <v>208018</v>
          </cell>
          <cell r="E45" t="str">
            <v>218548</v>
          </cell>
          <cell r="K45" t="str">
            <v>AV FUAD LUTFALLA,</v>
          </cell>
          <cell r="AO45">
            <v>43427.417335300925</v>
          </cell>
          <cell r="AU45">
            <v>43466.40690787037</v>
          </cell>
          <cell r="BB45">
            <v>43479</v>
          </cell>
        </row>
        <row r="46">
          <cell r="A46" t="str">
            <v>208018</v>
          </cell>
          <cell r="E46" t="str">
            <v>218610</v>
          </cell>
          <cell r="K46" t="str">
            <v>AV FUAD LUTFALLA,</v>
          </cell>
          <cell r="AO46">
            <v>43427.434652627315</v>
          </cell>
          <cell r="AU46">
            <v>43466.40690787037</v>
          </cell>
          <cell r="BB46">
            <v>43479</v>
          </cell>
        </row>
        <row r="47">
          <cell r="A47" t="str">
            <v>274135</v>
          </cell>
          <cell r="K47" t="str">
            <v>INAJAR DE SOUZA, 2687</v>
          </cell>
          <cell r="AO47">
            <v>43467.31895447917</v>
          </cell>
          <cell r="AU47">
            <v>43467.31895447917</v>
          </cell>
          <cell r="BB47">
            <v>43479</v>
          </cell>
        </row>
        <row r="48">
          <cell r="A48" t="str">
            <v>252522</v>
          </cell>
          <cell r="K48" t="str">
            <v>Rua Antônio Augusto Queiroga, 196</v>
          </cell>
          <cell r="AO48">
            <v>43472.34486547454</v>
          </cell>
          <cell r="AU48">
            <v>43472.34486547454</v>
          </cell>
          <cell r="BB48">
            <v>43479</v>
          </cell>
        </row>
        <row r="49">
          <cell r="A49" t="str">
            <v>173900</v>
          </cell>
          <cell r="K49" t="str">
            <v>R JOAO RODRIGUES PEREIRA, 276</v>
          </cell>
          <cell r="AO49">
            <v>43472.34487149306</v>
          </cell>
          <cell r="AU49">
            <v>43472.34487149306</v>
          </cell>
          <cell r="BB49">
            <v>43479</v>
          </cell>
        </row>
        <row r="50">
          <cell r="A50" t="str">
            <v>252561</v>
          </cell>
          <cell r="K50" t="str">
            <v>Rua Arlette Mari, 176</v>
          </cell>
          <cell r="AO50">
            <v>43472.346422650466</v>
          </cell>
          <cell r="AU50">
            <v>43472.346422650466</v>
          </cell>
          <cell r="BB50">
            <v>43479</v>
          </cell>
        </row>
        <row r="51">
          <cell r="A51" t="str">
            <v>159846</v>
          </cell>
          <cell r="K51" t="str">
            <v>Rua Catolândia, 220</v>
          </cell>
          <cell r="AO51">
            <v>43472.34769417824</v>
          </cell>
          <cell r="AU51">
            <v>43472.34769417824</v>
          </cell>
          <cell r="BB51">
            <v>43479</v>
          </cell>
        </row>
        <row r="52">
          <cell r="A52" t="str">
            <v>126353</v>
          </cell>
          <cell r="K52" t="str">
            <v>BALSA, 376</v>
          </cell>
          <cell r="AO52">
            <v>43473.46429710648</v>
          </cell>
          <cell r="AU52">
            <v>43473.46429710648</v>
          </cell>
          <cell r="BB52">
            <v>43479</v>
          </cell>
        </row>
        <row r="53">
          <cell r="A53" t="str">
            <v>208018</v>
          </cell>
          <cell r="K53" t="str">
            <v>AV FUAD LUTFALLA,</v>
          </cell>
          <cell r="AO53">
            <v>43473.464324849534</v>
          </cell>
          <cell r="AU53">
            <v>43473.464324849534</v>
          </cell>
          <cell r="BB53">
            <v>43479</v>
          </cell>
        </row>
        <row r="54">
          <cell r="A54" t="str">
            <v>287069</v>
          </cell>
          <cell r="E54" t="str">
            <v>287101</v>
          </cell>
          <cell r="K54" t="str">
            <v>JOAO PAULO I, 250</v>
          </cell>
          <cell r="AO54">
            <v>43476.39613734954</v>
          </cell>
          <cell r="AU54">
            <v>43476.39613734954</v>
          </cell>
          <cell r="BB54">
            <v>43479</v>
          </cell>
        </row>
        <row r="55">
          <cell r="A55" t="str">
            <v>287069</v>
          </cell>
          <cell r="K55" t="str">
            <v>JOAO PAULO I, 250</v>
          </cell>
          <cell r="AO55">
            <v>43476.39643449074</v>
          </cell>
          <cell r="AU55">
            <v>43476.39643449074</v>
          </cell>
          <cell r="BB55">
            <v>43479</v>
          </cell>
        </row>
        <row r="56">
          <cell r="A56" t="str">
            <v>287070</v>
          </cell>
          <cell r="E56" t="str">
            <v>287269</v>
          </cell>
          <cell r="K56" t="str">
            <v>SABAO, 818</v>
          </cell>
          <cell r="AO56">
            <v>43476.396651076386</v>
          </cell>
          <cell r="AU56">
            <v>43476.396651076386</v>
          </cell>
          <cell r="BB56">
            <v>43479</v>
          </cell>
        </row>
        <row r="57">
          <cell r="A57" t="str">
            <v>287070</v>
          </cell>
          <cell r="K57" t="str">
            <v>SABAO, 818</v>
          </cell>
          <cell r="AO57">
            <v>43476.3973403125</v>
          </cell>
          <cell r="AU57">
            <v>43476.3973403125</v>
          </cell>
          <cell r="BB57">
            <v>43479</v>
          </cell>
        </row>
        <row r="58">
          <cell r="A58" t="str">
            <v>289086</v>
          </cell>
          <cell r="E58" t="str">
            <v>289118</v>
          </cell>
          <cell r="K58" t="str">
            <v>Rua Xavier da Silva Ferrão, 429</v>
          </cell>
          <cell r="AO58">
            <v>43476.53979163194</v>
          </cell>
          <cell r="AU58">
            <v>43476.53979163194</v>
          </cell>
          <cell r="BB58">
            <v>43479</v>
          </cell>
        </row>
        <row r="59">
          <cell r="A59" t="str">
            <v>289086</v>
          </cell>
          <cell r="K59" t="str">
            <v>Rua Xavier da Silva Ferrão, 429</v>
          </cell>
          <cell r="AO59">
            <v>43476.540400844904</v>
          </cell>
          <cell r="AU59">
            <v>43476.540400844904</v>
          </cell>
          <cell r="BB59">
            <v>43479</v>
          </cell>
        </row>
        <row r="60">
          <cell r="A60" t="str">
            <v>289726</v>
          </cell>
          <cell r="E60" t="str">
            <v>289812</v>
          </cell>
          <cell r="K60" t="str">
            <v>CATOLANDIA, 362</v>
          </cell>
          <cell r="AO60">
            <v>43476.60710972222</v>
          </cell>
          <cell r="AU60">
            <v>43476.60710972222</v>
          </cell>
          <cell r="BB60">
            <v>43479</v>
          </cell>
        </row>
        <row r="61">
          <cell r="A61" t="str">
            <v>289726</v>
          </cell>
          <cell r="K61" t="str">
            <v>CATOLANDIA, 362</v>
          </cell>
          <cell r="AO61">
            <v>43476.60759903935</v>
          </cell>
          <cell r="AU61">
            <v>43476.60759903935</v>
          </cell>
          <cell r="BB61">
            <v>43479</v>
          </cell>
        </row>
        <row r="62">
          <cell r="A62" t="str">
            <v>297269</v>
          </cell>
          <cell r="E62" t="str">
            <v>297396</v>
          </cell>
          <cell r="K62" t="str">
            <v>CELSO GILBERTO DE OLIVEIRA,</v>
          </cell>
          <cell r="AO62">
            <v>43482.384650231485</v>
          </cell>
          <cell r="AU62">
            <v>43482.384650231485</v>
          </cell>
          <cell r="BB62">
            <v>43487</v>
          </cell>
        </row>
        <row r="63">
          <cell r="A63" t="str">
            <v>297269</v>
          </cell>
          <cell r="K63" t="str">
            <v>CELSO GILBERTO DE OLIVEIRA,</v>
          </cell>
          <cell r="AO63">
            <v>43482.38559571759</v>
          </cell>
          <cell r="AU63">
            <v>43482.38559571759</v>
          </cell>
          <cell r="BB63">
            <v>43487</v>
          </cell>
        </row>
        <row r="64">
          <cell r="A64" t="str">
            <v>297385</v>
          </cell>
          <cell r="E64" t="str">
            <v>297495</v>
          </cell>
          <cell r="K64" t="str">
            <v>ZUMBI DOS PALMARES,</v>
          </cell>
          <cell r="AO64">
            <v>43482.62259980324</v>
          </cell>
          <cell r="AU64">
            <v>43482.62259980324</v>
          </cell>
          <cell r="BB64">
            <v>43496</v>
          </cell>
        </row>
        <row r="65">
          <cell r="A65" t="str">
            <v>297385</v>
          </cell>
          <cell r="K65" t="str">
            <v>ZUMBI DOS PALMARES,</v>
          </cell>
          <cell r="AO65">
            <v>43482.62295304398</v>
          </cell>
          <cell r="AU65">
            <v>43482.62295304398</v>
          </cell>
          <cell r="BB65">
            <v>43496</v>
          </cell>
        </row>
        <row r="66">
          <cell r="A66" t="str">
            <v>309131</v>
          </cell>
          <cell r="E66" t="str">
            <v>309157</v>
          </cell>
          <cell r="K66" t="str">
            <v>R  MANUEL CORREIA, 1020</v>
          </cell>
          <cell r="AO66">
            <v>43483.301995752314</v>
          </cell>
          <cell r="AU66">
            <v>43483.301995752314</v>
          </cell>
          <cell r="BB66">
            <v>43489</v>
          </cell>
        </row>
        <row r="67">
          <cell r="A67" t="str">
            <v>309131</v>
          </cell>
          <cell r="K67" t="str">
            <v>R  MANUEL CORREIA, 1020</v>
          </cell>
          <cell r="AO67">
            <v>43483.3029803588</v>
          </cell>
          <cell r="AU67">
            <v>43483.3029803588</v>
          </cell>
          <cell r="BB67">
            <v>43489</v>
          </cell>
        </row>
        <row r="68">
          <cell r="A68" t="str">
            <v>301138</v>
          </cell>
          <cell r="E68" t="str">
            <v>301173</v>
          </cell>
          <cell r="K68" t="str">
            <v>R  DOMINGOS DELGADO, 187</v>
          </cell>
          <cell r="AO68">
            <v>43483.30791944444</v>
          </cell>
          <cell r="AU68">
            <v>43483.30791944444</v>
          </cell>
          <cell r="BB68">
            <v>43488</v>
          </cell>
        </row>
        <row r="69">
          <cell r="A69" t="str">
            <v>301138</v>
          </cell>
          <cell r="K69" t="str">
            <v>R  DOMINGOS DELGADO, 187</v>
          </cell>
          <cell r="AO69">
            <v>43483.30858804398</v>
          </cell>
          <cell r="AU69">
            <v>43483.30858804398</v>
          </cell>
          <cell r="BB69">
            <v>43488</v>
          </cell>
        </row>
        <row r="70">
          <cell r="A70" t="str">
            <v>297385</v>
          </cell>
          <cell r="E70" t="str">
            <v>316597</v>
          </cell>
          <cell r="K70" t="str">
            <v>Avenida Engenheiro Dias de Barros, 515</v>
          </cell>
          <cell r="AO70">
            <v>43483.89725243056</v>
          </cell>
          <cell r="AU70">
            <v>43483.89725243056</v>
          </cell>
          <cell r="BB70">
            <v>43496</v>
          </cell>
        </row>
        <row r="71">
          <cell r="A71" t="str">
            <v>297385</v>
          </cell>
          <cell r="E71" t="str">
            <v>316601</v>
          </cell>
          <cell r="K71" t="str">
            <v>Avenida Engenheiro Dias de Barros, 515</v>
          </cell>
          <cell r="AO71">
            <v>43483.89731898148</v>
          </cell>
          <cell r="AU71">
            <v>43483.89731898148</v>
          </cell>
          <cell r="BB71">
            <v>43496</v>
          </cell>
        </row>
        <row r="72">
          <cell r="A72" t="str">
            <v>297385</v>
          </cell>
          <cell r="E72" t="str">
            <v>316604</v>
          </cell>
          <cell r="K72" t="str">
            <v>Avenida Engenheiro Dias de Barros, 515</v>
          </cell>
          <cell r="AO72">
            <v>43483.89735633102</v>
          </cell>
          <cell r="AU72">
            <v>43483.89735633102</v>
          </cell>
          <cell r="BB72">
            <v>43496</v>
          </cell>
        </row>
        <row r="73">
          <cell r="A73" t="str">
            <v>297385</v>
          </cell>
          <cell r="E73" t="str">
            <v>316605</v>
          </cell>
          <cell r="K73" t="str">
            <v>Avenida Engenheiro Dias de Barros, 515</v>
          </cell>
          <cell r="AO73">
            <v>43483.89737222222</v>
          </cell>
          <cell r="AU73">
            <v>43483.89737222222</v>
          </cell>
          <cell r="BB73">
            <v>43496</v>
          </cell>
        </row>
        <row r="74">
          <cell r="A74" t="str">
            <v>297385</v>
          </cell>
          <cell r="E74" t="str">
            <v>316631</v>
          </cell>
          <cell r="K74" t="str">
            <v>Avenida Engenheiro Dias de Barros, 515</v>
          </cell>
          <cell r="AO74">
            <v>43483.899369328705</v>
          </cell>
          <cell r="AU74">
            <v>43483.899369328705</v>
          </cell>
          <cell r="BB74">
            <v>43496</v>
          </cell>
        </row>
        <row r="75">
          <cell r="A75" t="str">
            <v>297385</v>
          </cell>
          <cell r="E75" t="str">
            <v>316634</v>
          </cell>
          <cell r="K75" t="str">
            <v>Avenida Engenheiro Dias de Barros, 515</v>
          </cell>
          <cell r="AO75">
            <v>43483.89941342593</v>
          </cell>
          <cell r="AU75">
            <v>43483.89941342593</v>
          </cell>
          <cell r="BB75">
            <v>43496</v>
          </cell>
        </row>
        <row r="76">
          <cell r="A76" t="str">
            <v>297385</v>
          </cell>
          <cell r="E76" t="str">
            <v>316677</v>
          </cell>
          <cell r="K76" t="str">
            <v>Avenida Engenheiro Dias de Barros, 515</v>
          </cell>
          <cell r="AO76">
            <v>43483.90146894676</v>
          </cell>
          <cell r="AU76">
            <v>43483.90146894676</v>
          </cell>
          <cell r="BB76">
            <v>43496</v>
          </cell>
        </row>
        <row r="77">
          <cell r="A77" t="str">
            <v>297385</v>
          </cell>
          <cell r="E77" t="str">
            <v>316678</v>
          </cell>
          <cell r="K77" t="str">
            <v>Avenida Engenheiro Dias de Barros, 515</v>
          </cell>
          <cell r="AO77">
            <v>43483.901498113424</v>
          </cell>
          <cell r="AU77">
            <v>43483.901498113424</v>
          </cell>
          <cell r="BB77">
            <v>43496</v>
          </cell>
        </row>
        <row r="78">
          <cell r="A78" t="str">
            <v>297385</v>
          </cell>
          <cell r="E78" t="str">
            <v>316685</v>
          </cell>
          <cell r="K78" t="str">
            <v>Rua Imaruí, 415</v>
          </cell>
          <cell r="AO78">
            <v>43483.901691747684</v>
          </cell>
          <cell r="AU78">
            <v>43483.901691747684</v>
          </cell>
          <cell r="BB78">
            <v>43496</v>
          </cell>
        </row>
        <row r="79">
          <cell r="A79" t="str">
            <v>297385</v>
          </cell>
          <cell r="E79" t="str">
            <v>316982</v>
          </cell>
          <cell r="K79" t="str">
            <v>Avenida Engenheiro Dias de Barros, 515</v>
          </cell>
          <cell r="AO79">
            <v>43483.915509872684</v>
          </cell>
          <cell r="AU79">
            <v>43483.915509872684</v>
          </cell>
          <cell r="BB79">
            <v>43496</v>
          </cell>
        </row>
        <row r="80">
          <cell r="A80" t="str">
            <v>297385</v>
          </cell>
          <cell r="E80" t="str">
            <v>316994</v>
          </cell>
          <cell r="K80" t="str">
            <v>Avenida Engenheiro Dias de Barros, 515</v>
          </cell>
          <cell r="AO80">
            <v>43483.916558136574</v>
          </cell>
          <cell r="AU80">
            <v>43483.916558136574</v>
          </cell>
          <cell r="BB80">
            <v>43496</v>
          </cell>
        </row>
        <row r="81">
          <cell r="A81" t="str">
            <v>297385</v>
          </cell>
          <cell r="E81" t="str">
            <v>316995</v>
          </cell>
          <cell r="K81" t="str">
            <v>Avenida Engenheiro Dias de Barros, 515</v>
          </cell>
          <cell r="AO81">
            <v>43483.91657581019</v>
          </cell>
          <cell r="AU81">
            <v>43483.91657581019</v>
          </cell>
          <cell r="BB81">
            <v>43496</v>
          </cell>
        </row>
        <row r="82">
          <cell r="A82" t="str">
            <v>297385</v>
          </cell>
          <cell r="E82" t="str">
            <v>317015</v>
          </cell>
          <cell r="K82" t="str">
            <v>Avenida Engenheiro Dias de Barros, 515</v>
          </cell>
          <cell r="AO82">
            <v>43483.91776971065</v>
          </cell>
          <cell r="AU82">
            <v>43483.91776971065</v>
          </cell>
          <cell r="BB82">
            <v>43496</v>
          </cell>
        </row>
        <row r="83">
          <cell r="A83" t="str">
            <v>297385</v>
          </cell>
          <cell r="E83" t="str">
            <v>317115</v>
          </cell>
          <cell r="K83" t="str">
            <v>Avenida Engenheiro Dias de Barros, 515</v>
          </cell>
          <cell r="AO83">
            <v>43483.922281099534</v>
          </cell>
          <cell r="AU83">
            <v>43483.922281099534</v>
          </cell>
          <cell r="BB83">
            <v>43496</v>
          </cell>
        </row>
        <row r="84">
          <cell r="A84" t="str">
            <v>297385</v>
          </cell>
          <cell r="E84" t="str">
            <v>317133</v>
          </cell>
          <cell r="K84" t="str">
            <v>Avenida Engenheiro Dias de Barros, 515</v>
          </cell>
          <cell r="AO84">
            <v>43483.92409922454</v>
          </cell>
          <cell r="AU84">
            <v>43483.92409922454</v>
          </cell>
          <cell r="BB84">
            <v>43496</v>
          </cell>
        </row>
        <row r="85">
          <cell r="A85" t="str">
            <v>297385</v>
          </cell>
          <cell r="E85" t="str">
            <v>317135</v>
          </cell>
          <cell r="K85" t="str">
            <v>Avenida Engenheiro Dias de Barros, 515</v>
          </cell>
          <cell r="AO85">
            <v>43483.92412457176</v>
          </cell>
          <cell r="AU85">
            <v>43483.92412457176</v>
          </cell>
          <cell r="BB85">
            <v>43496</v>
          </cell>
        </row>
        <row r="86">
          <cell r="A86" t="str">
            <v>297385</v>
          </cell>
          <cell r="E86" t="str">
            <v>317140</v>
          </cell>
          <cell r="K86" t="str">
            <v>Avenida Engenheiro Dias de Barros, 515</v>
          </cell>
          <cell r="AO86">
            <v>43483.924194444444</v>
          </cell>
          <cell r="AU86">
            <v>43483.924194444444</v>
          </cell>
          <cell r="BB86">
            <v>43496</v>
          </cell>
        </row>
        <row r="87">
          <cell r="A87" t="str">
            <v>297385</v>
          </cell>
          <cell r="E87" t="str">
            <v>317145</v>
          </cell>
          <cell r="K87" t="str">
            <v>Avenida Engenheiro Dias de Barros, 515</v>
          </cell>
          <cell r="AO87">
            <v>43483.92425454861</v>
          </cell>
          <cell r="AU87">
            <v>43483.92425454861</v>
          </cell>
          <cell r="BB87">
            <v>43496</v>
          </cell>
        </row>
        <row r="88">
          <cell r="A88" t="str">
            <v>297385</v>
          </cell>
          <cell r="E88" t="str">
            <v>317147</v>
          </cell>
          <cell r="K88" t="str">
            <v>Avenida Engenheiro Dias de Barros, 515</v>
          </cell>
          <cell r="AO88">
            <v>43483.92428283565</v>
          </cell>
          <cell r="AU88">
            <v>43483.92428283565</v>
          </cell>
          <cell r="BB88">
            <v>43496</v>
          </cell>
        </row>
        <row r="89">
          <cell r="A89" t="str">
            <v>297385</v>
          </cell>
          <cell r="E89" t="str">
            <v>317152</v>
          </cell>
          <cell r="K89" t="str">
            <v>Avenida Engenheiro Dias de Barros, 515</v>
          </cell>
          <cell r="AO89">
            <v>43483.92436038194</v>
          </cell>
          <cell r="AU89">
            <v>43483.92436038194</v>
          </cell>
          <cell r="BB89">
            <v>43496</v>
          </cell>
        </row>
        <row r="90">
          <cell r="A90" t="str">
            <v>297385</v>
          </cell>
          <cell r="E90" t="str">
            <v>317154</v>
          </cell>
          <cell r="K90" t="str">
            <v>Avenida Engenheiro Dias de Barros, 515</v>
          </cell>
          <cell r="AO90">
            <v>43483.92439047454</v>
          </cell>
          <cell r="AU90">
            <v>43483.92439047454</v>
          </cell>
          <cell r="BB90">
            <v>43496</v>
          </cell>
        </row>
        <row r="91">
          <cell r="A91" t="str">
            <v>297385</v>
          </cell>
          <cell r="E91" t="str">
            <v>317163</v>
          </cell>
          <cell r="K91" t="str">
            <v>Avenida Engenheiro Dias de Barros, 515</v>
          </cell>
          <cell r="AO91">
            <v>43483.92536894676</v>
          </cell>
          <cell r="AU91">
            <v>43483.92536894676</v>
          </cell>
          <cell r="BB91">
            <v>43496</v>
          </cell>
        </row>
        <row r="92">
          <cell r="A92" t="str">
            <v>297385</v>
          </cell>
          <cell r="E92" t="str">
            <v>317173</v>
          </cell>
          <cell r="K92" t="str">
            <v>Avenida Engenheiro Dias de Barros, 515</v>
          </cell>
          <cell r="AO92">
            <v>43483.92628515046</v>
          </cell>
          <cell r="AU92">
            <v>43483.92628515046</v>
          </cell>
          <cell r="BB92">
            <v>43496</v>
          </cell>
        </row>
        <row r="93">
          <cell r="A93" t="str">
            <v>297385</v>
          </cell>
          <cell r="E93" t="str">
            <v>317182</v>
          </cell>
          <cell r="K93" t="str">
            <v>Avenida Engenheiro Dias de Barros, 515</v>
          </cell>
          <cell r="AO93">
            <v>43483.926448645834</v>
          </cell>
          <cell r="AU93">
            <v>43483.926448645834</v>
          </cell>
          <cell r="BB93">
            <v>43496</v>
          </cell>
        </row>
        <row r="94">
          <cell r="A94" t="str">
            <v>297385</v>
          </cell>
          <cell r="E94" t="str">
            <v>317215</v>
          </cell>
          <cell r="K94" t="str">
            <v>Avenida Engenheiro Dias de Barros, 515</v>
          </cell>
          <cell r="AO94">
            <v>43483.92881064815</v>
          </cell>
          <cell r="AU94">
            <v>43483.92881064815</v>
          </cell>
          <cell r="BB94">
            <v>43496</v>
          </cell>
        </row>
        <row r="95">
          <cell r="A95" t="str">
            <v>297385</v>
          </cell>
          <cell r="E95" t="str">
            <v>317216</v>
          </cell>
          <cell r="K95" t="str">
            <v>Avenida Engenheiro Dias de Barros, 515</v>
          </cell>
          <cell r="AO95">
            <v>43483.92883024306</v>
          </cell>
          <cell r="AU95">
            <v>43483.92883024306</v>
          </cell>
          <cell r="BB95">
            <v>43496</v>
          </cell>
        </row>
        <row r="96">
          <cell r="A96" t="str">
            <v>297385</v>
          </cell>
          <cell r="E96" t="str">
            <v>317217</v>
          </cell>
          <cell r="K96" t="str">
            <v>Avenida Engenheiro Dias de Barros, 515</v>
          </cell>
          <cell r="AO96">
            <v>43483.928848344905</v>
          </cell>
          <cell r="AU96">
            <v>43483.928848344905</v>
          </cell>
          <cell r="BB96">
            <v>43496</v>
          </cell>
        </row>
        <row r="97">
          <cell r="A97" t="str">
            <v>297385</v>
          </cell>
          <cell r="E97" t="str">
            <v>317487</v>
          </cell>
          <cell r="K97" t="str">
            <v>Avenida Engenheiro Dias de Barros, 515</v>
          </cell>
          <cell r="AO97">
            <v>43483.94279424768</v>
          </cell>
          <cell r="AU97">
            <v>43483.94279424768</v>
          </cell>
          <cell r="BB97">
            <v>43496</v>
          </cell>
        </row>
        <row r="98">
          <cell r="A98" t="str">
            <v>297385</v>
          </cell>
          <cell r="E98" t="str">
            <v>317842</v>
          </cell>
          <cell r="K98" t="str">
            <v>Rua Visconde de Assis Martins, 15</v>
          </cell>
          <cell r="AO98">
            <v>43483.9609371875</v>
          </cell>
          <cell r="AU98">
            <v>43483.9609371875</v>
          </cell>
          <cell r="BB98">
            <v>43496</v>
          </cell>
        </row>
        <row r="99">
          <cell r="A99" t="str">
            <v>297385</v>
          </cell>
          <cell r="E99" t="str">
            <v>317844</v>
          </cell>
          <cell r="K99" t="str">
            <v>Rua Visconde de Assis Martins, 15</v>
          </cell>
          <cell r="AO99">
            <v>43483.96099042824</v>
          </cell>
          <cell r="AU99">
            <v>43483.96099042824</v>
          </cell>
          <cell r="BB99">
            <v>43496</v>
          </cell>
        </row>
        <row r="100">
          <cell r="A100" t="str">
            <v>297385</v>
          </cell>
          <cell r="E100" t="str">
            <v>317850</v>
          </cell>
          <cell r="K100" t="str">
            <v>Rua Visconde de Assis Martins, 15</v>
          </cell>
          <cell r="AO100">
            <v>43483.961067592594</v>
          </cell>
          <cell r="AU100">
            <v>43483.961067592594</v>
          </cell>
          <cell r="BB100">
            <v>43496</v>
          </cell>
        </row>
        <row r="101">
          <cell r="A101" t="str">
            <v>297385</v>
          </cell>
          <cell r="E101" t="str">
            <v>317852</v>
          </cell>
          <cell r="K101" t="str">
            <v>Rua Visconde de Assis Martins, 15</v>
          </cell>
          <cell r="AO101">
            <v>43483.9611003125</v>
          </cell>
          <cell r="AU101">
            <v>43483.9611003125</v>
          </cell>
          <cell r="BB101">
            <v>43496</v>
          </cell>
        </row>
        <row r="102">
          <cell r="A102" t="str">
            <v>297385</v>
          </cell>
          <cell r="E102" t="str">
            <v>317864</v>
          </cell>
          <cell r="K102" t="str">
            <v>Rua Visconde de Assis Martins, 15</v>
          </cell>
          <cell r="AO102">
            <v>43483.96190925926</v>
          </cell>
          <cell r="AU102">
            <v>43483.96190925926</v>
          </cell>
          <cell r="BB102">
            <v>43496</v>
          </cell>
        </row>
        <row r="103">
          <cell r="A103" t="str">
            <v>297385</v>
          </cell>
          <cell r="E103" t="str">
            <v>317865</v>
          </cell>
          <cell r="K103" t="str">
            <v>Rua Visconde de Assis Martins, 15</v>
          </cell>
          <cell r="AO103">
            <v>43483.96192997685</v>
          </cell>
          <cell r="AU103">
            <v>43483.96192997685</v>
          </cell>
          <cell r="BB103">
            <v>43496</v>
          </cell>
        </row>
        <row r="104">
          <cell r="A104" t="str">
            <v>297385</v>
          </cell>
          <cell r="E104" t="str">
            <v>317869</v>
          </cell>
          <cell r="K104" t="str">
            <v>Rua Visconde de Assis Martins, 15</v>
          </cell>
          <cell r="AO104">
            <v>43483.96205644676</v>
          </cell>
          <cell r="AU104">
            <v>43483.96205644676</v>
          </cell>
          <cell r="BB104">
            <v>43496</v>
          </cell>
        </row>
        <row r="105">
          <cell r="A105" t="str">
            <v>297385</v>
          </cell>
          <cell r="E105" t="str">
            <v>317870</v>
          </cell>
          <cell r="K105" t="str">
            <v>Rua Visconde de Assis Martins, 15</v>
          </cell>
          <cell r="AO105">
            <v>43483.96207650463</v>
          </cell>
          <cell r="AU105">
            <v>43483.96207650463</v>
          </cell>
          <cell r="BB105">
            <v>43496</v>
          </cell>
        </row>
        <row r="106">
          <cell r="A106" t="str">
            <v>297385</v>
          </cell>
          <cell r="E106" t="str">
            <v>317871</v>
          </cell>
          <cell r="K106" t="str">
            <v>Rua Visconde de Assis Martins, 15</v>
          </cell>
          <cell r="AO106">
            <v>43483.962094560186</v>
          </cell>
          <cell r="AU106">
            <v>43483.962094560186</v>
          </cell>
          <cell r="BB106">
            <v>43496</v>
          </cell>
        </row>
        <row r="107">
          <cell r="A107" t="str">
            <v>297385</v>
          </cell>
          <cell r="E107" t="str">
            <v>317872</v>
          </cell>
          <cell r="K107" t="str">
            <v>Rua Visconde de Assis Martins, 15</v>
          </cell>
          <cell r="AO107">
            <v>43483.96211493055</v>
          </cell>
          <cell r="AU107">
            <v>43483.96211493055</v>
          </cell>
          <cell r="BB107">
            <v>43496</v>
          </cell>
        </row>
        <row r="108">
          <cell r="A108" t="str">
            <v>297385</v>
          </cell>
          <cell r="E108" t="str">
            <v>317932</v>
          </cell>
          <cell r="K108" t="str">
            <v>Rua Visconde de Assis Martins, 15</v>
          </cell>
          <cell r="AO108">
            <v>43483.96699019676</v>
          </cell>
          <cell r="AU108">
            <v>43483.96699019676</v>
          </cell>
          <cell r="BB108">
            <v>43496</v>
          </cell>
        </row>
        <row r="109">
          <cell r="A109" t="str">
            <v>297385</v>
          </cell>
          <cell r="E109" t="str">
            <v>317989</v>
          </cell>
          <cell r="K109" t="str">
            <v>Avenida Engenheiro Dias de Barros, 515</v>
          </cell>
          <cell r="AO109">
            <v>43483.96922650463</v>
          </cell>
          <cell r="AU109">
            <v>43483.96922650463</v>
          </cell>
          <cell r="BB109">
            <v>43496</v>
          </cell>
        </row>
        <row r="110">
          <cell r="A110" t="str">
            <v>312812</v>
          </cell>
          <cell r="E110" t="str">
            <v>312859</v>
          </cell>
          <cell r="K110" t="str">
            <v>R  PORTO NACIONAL, 30</v>
          </cell>
          <cell r="AO110">
            <v>43484.32189313658</v>
          </cell>
          <cell r="AU110">
            <v>43484.32189313658</v>
          </cell>
          <cell r="BB110">
            <v>43489</v>
          </cell>
        </row>
        <row r="111">
          <cell r="A111" t="str">
            <v>312812</v>
          </cell>
          <cell r="K111" t="str">
            <v>R  PORTO NACIONAL, 30</v>
          </cell>
          <cell r="AO111">
            <v>43484.32249181713</v>
          </cell>
          <cell r="AU111">
            <v>43484.32249181713</v>
          </cell>
          <cell r="BB111">
            <v>43489</v>
          </cell>
        </row>
        <row r="112">
          <cell r="A112" t="str">
            <v>311069</v>
          </cell>
          <cell r="E112" t="str">
            <v>311136</v>
          </cell>
          <cell r="K112" t="str">
            <v>R  ISABEL VELHO, 798</v>
          </cell>
          <cell r="AO112">
            <v>43484.33543626157</v>
          </cell>
          <cell r="AU112">
            <v>43484.33543626157</v>
          </cell>
          <cell r="BB112">
            <v>43489</v>
          </cell>
        </row>
        <row r="113">
          <cell r="A113" t="str">
            <v>311069</v>
          </cell>
          <cell r="K113" t="str">
            <v>R  ISABEL VELHO, 798</v>
          </cell>
          <cell r="AO113">
            <v>43484.336353900464</v>
          </cell>
          <cell r="AU113">
            <v>43484.336353900464</v>
          </cell>
          <cell r="BB113">
            <v>43489</v>
          </cell>
        </row>
        <row r="114">
          <cell r="A114" t="str">
            <v>312617</v>
          </cell>
          <cell r="E114" t="str">
            <v>312959</v>
          </cell>
          <cell r="K114" t="str">
            <v>R  FRANCISCO BULLUTAS, 4</v>
          </cell>
          <cell r="AO114">
            <v>43484.35588862268</v>
          </cell>
          <cell r="AU114">
            <v>43484.35588862268</v>
          </cell>
          <cell r="BB114">
            <v>43489</v>
          </cell>
        </row>
        <row r="115">
          <cell r="A115" t="str">
            <v>312617</v>
          </cell>
          <cell r="K115" t="str">
            <v>R  FRANCISCO BULLUTAS, 4</v>
          </cell>
          <cell r="AO115">
            <v>43484.35643128472</v>
          </cell>
          <cell r="AU115">
            <v>43484.35643128472</v>
          </cell>
          <cell r="BB115">
            <v>43489</v>
          </cell>
        </row>
        <row r="116">
          <cell r="A116" t="str">
            <v>307712</v>
          </cell>
          <cell r="E116" t="str">
            <v>307724</v>
          </cell>
          <cell r="K116" t="str">
            <v>Rua Catolândia, 421</v>
          </cell>
          <cell r="AO116">
            <v>43486.3943278588</v>
          </cell>
          <cell r="AU116">
            <v>43486.3943278588</v>
          </cell>
          <cell r="BB116">
            <v>43489</v>
          </cell>
        </row>
        <row r="117">
          <cell r="A117" t="str">
            <v>307712</v>
          </cell>
          <cell r="K117" t="str">
            <v>Rua Catolândia, 421</v>
          </cell>
          <cell r="AO117">
            <v>43486.39455829861</v>
          </cell>
          <cell r="AU117">
            <v>43486.39455829861</v>
          </cell>
          <cell r="BB117">
            <v>43489</v>
          </cell>
        </row>
        <row r="118">
          <cell r="A118" t="str">
            <v>307721</v>
          </cell>
          <cell r="E118" t="str">
            <v>321140</v>
          </cell>
          <cell r="K118" t="str">
            <v>Rua Steve Biko, 51</v>
          </cell>
          <cell r="AO118">
            <v>43486.39525616898</v>
          </cell>
          <cell r="AU118">
            <v>43486.39525616898</v>
          </cell>
          <cell r="BB118">
            <v>43495</v>
          </cell>
        </row>
        <row r="119">
          <cell r="A119" t="str">
            <v>307721</v>
          </cell>
          <cell r="E119" t="str">
            <v>308379</v>
          </cell>
          <cell r="K119" t="str">
            <v>Rua Steve Biko, 69</v>
          </cell>
          <cell r="AO119">
            <v>43486.39560790509</v>
          </cell>
          <cell r="AU119">
            <v>43486.39560790509</v>
          </cell>
          <cell r="BB119">
            <v>43495</v>
          </cell>
        </row>
        <row r="120">
          <cell r="A120" t="str">
            <v>307721</v>
          </cell>
          <cell r="K120" t="str">
            <v>Rua Steve Biko, 69</v>
          </cell>
          <cell r="AO120">
            <v>43486.39590269676</v>
          </cell>
          <cell r="AU120">
            <v>43486.39590269676</v>
          </cell>
          <cell r="BB120">
            <v>43495</v>
          </cell>
        </row>
        <row r="121">
          <cell r="A121" t="str">
            <v>307721</v>
          </cell>
          <cell r="E121" t="str">
            <v>321472</v>
          </cell>
          <cell r="K121" t="str">
            <v>Rua José Carlos Rodrigues, 462</v>
          </cell>
          <cell r="AO121">
            <v>43486.43710575232</v>
          </cell>
          <cell r="AU121">
            <v>43486.43710575232</v>
          </cell>
          <cell r="BB121">
            <v>43495</v>
          </cell>
        </row>
        <row r="122">
          <cell r="A122" t="str">
            <v>289213</v>
          </cell>
          <cell r="E122" t="str">
            <v>289688</v>
          </cell>
          <cell r="K122" t="str">
            <v>Rua Balsa, 1301</v>
          </cell>
          <cell r="AO122">
            <v>43487.48555795139</v>
          </cell>
          <cell r="AU122">
            <v>43487.48555795139</v>
          </cell>
          <cell r="BB122">
            <v>43488</v>
          </cell>
        </row>
        <row r="123">
          <cell r="A123" t="str">
            <v>289213</v>
          </cell>
          <cell r="K123" t="str">
            <v>Rua Balsa, 1301</v>
          </cell>
          <cell r="AO123">
            <v>43487.48643017361</v>
          </cell>
          <cell r="AU123">
            <v>43487.48643017361</v>
          </cell>
          <cell r="BB123">
            <v>43488</v>
          </cell>
        </row>
        <row r="124">
          <cell r="A124" t="str">
            <v>173879</v>
          </cell>
          <cell r="E124" t="str">
            <v>311978</v>
          </cell>
          <cell r="K124" t="str">
            <v>R PROF JOAO MACHADO, 138</v>
          </cell>
          <cell r="AO124">
            <v>43487.49260667824</v>
          </cell>
          <cell r="AU124">
            <v>43487.49260667824</v>
          </cell>
          <cell r="BB124">
            <v>43488</v>
          </cell>
        </row>
        <row r="125">
          <cell r="A125" t="str">
            <v>173879</v>
          </cell>
          <cell r="K125" t="str">
            <v>R PROF JOAO MACHADO, 138</v>
          </cell>
          <cell r="AO125">
            <v>43487.49326674768</v>
          </cell>
          <cell r="AU125">
            <v>43487.49326674768</v>
          </cell>
          <cell r="BB125">
            <v>43488</v>
          </cell>
        </row>
        <row r="126">
          <cell r="A126" t="str">
            <v>312566</v>
          </cell>
          <cell r="E126" t="str">
            <v>324766</v>
          </cell>
          <cell r="K126" t="str">
            <v>R  JACOB PICK BITENCOURT, 406</v>
          </cell>
          <cell r="AO126">
            <v>43487.49983325232</v>
          </cell>
          <cell r="AU126">
            <v>43487.49983325232</v>
          </cell>
          <cell r="BB126">
            <v>43489</v>
          </cell>
        </row>
        <row r="127">
          <cell r="A127" t="str">
            <v>312566</v>
          </cell>
          <cell r="K127" t="str">
            <v>R  JACOB PICK BITENCOURT, 406</v>
          </cell>
          <cell r="AO127">
            <v>43487.50021114583</v>
          </cell>
          <cell r="AU127">
            <v>43487.50021114583</v>
          </cell>
          <cell r="BB127">
            <v>43489</v>
          </cell>
        </row>
        <row r="128">
          <cell r="A128" t="str">
            <v>312604</v>
          </cell>
          <cell r="E128" t="str">
            <v>321854</v>
          </cell>
          <cell r="K128" t="str">
            <v>R  SATURNINO DE MEIRELES, 30</v>
          </cell>
          <cell r="AO128">
            <v>43487.506289467594</v>
          </cell>
          <cell r="AU128">
            <v>43487.506289467594</v>
          </cell>
          <cell r="BB128">
            <v>43489</v>
          </cell>
        </row>
        <row r="129">
          <cell r="A129" t="str">
            <v>312604</v>
          </cell>
          <cell r="K129" t="str">
            <v>R  SATURNINO DE MEIRELES, 30</v>
          </cell>
          <cell r="AO129">
            <v>43487.50713017361</v>
          </cell>
          <cell r="AU129">
            <v>43487.50713017361</v>
          </cell>
          <cell r="BB129">
            <v>43489</v>
          </cell>
        </row>
        <row r="130">
          <cell r="A130" t="str">
            <v>312603</v>
          </cell>
          <cell r="E130" t="str">
            <v>321884</v>
          </cell>
          <cell r="K130" t="str">
            <v>R  CLARA NUNES, 52</v>
          </cell>
          <cell r="AO130">
            <v>43487.50995042824</v>
          </cell>
          <cell r="AU130">
            <v>43487.50995042824</v>
          </cell>
          <cell r="BB130">
            <v>43489</v>
          </cell>
        </row>
        <row r="131">
          <cell r="A131" t="str">
            <v>312603</v>
          </cell>
          <cell r="K131" t="str">
            <v>R  CLARA NUNES, 52</v>
          </cell>
          <cell r="AO131">
            <v>43487.510532291664</v>
          </cell>
          <cell r="AU131">
            <v>43487.510532291664</v>
          </cell>
          <cell r="BB131">
            <v>43489</v>
          </cell>
        </row>
        <row r="132">
          <cell r="A132" t="str">
            <v>312593</v>
          </cell>
          <cell r="E132" t="str">
            <v>321924</v>
          </cell>
          <cell r="K132" t="str">
            <v>R PROF JOAO MACHADO, 512</v>
          </cell>
          <cell r="AO132">
            <v>43487.513356331016</v>
          </cell>
          <cell r="AU132">
            <v>43487.513356331016</v>
          </cell>
          <cell r="BB132">
            <v>43489</v>
          </cell>
        </row>
        <row r="133">
          <cell r="A133" t="str">
            <v>312593</v>
          </cell>
          <cell r="K133" t="str">
            <v>R PROF JOAO MACHADO, 512</v>
          </cell>
          <cell r="AO133">
            <v>43487.51424884259</v>
          </cell>
          <cell r="AU133">
            <v>43487.51424884259</v>
          </cell>
          <cell r="BB133">
            <v>43489</v>
          </cell>
        </row>
        <row r="134">
          <cell r="A134" t="str">
            <v>312412</v>
          </cell>
          <cell r="E134" t="str">
            <v>321938</v>
          </cell>
          <cell r="K134" t="str">
            <v>R  DELFIM MOREIRA,</v>
          </cell>
          <cell r="AO134">
            <v>43487.518313622684</v>
          </cell>
          <cell r="AU134">
            <v>43487.518313622684</v>
          </cell>
          <cell r="BB134">
            <v>43489</v>
          </cell>
        </row>
        <row r="135">
          <cell r="A135" t="str">
            <v>312412</v>
          </cell>
          <cell r="K135" t="str">
            <v>R  DELFIM MOREIRA,</v>
          </cell>
          <cell r="AO135">
            <v>43487.518741782405</v>
          </cell>
          <cell r="AU135">
            <v>43487.518741782405</v>
          </cell>
          <cell r="BB135">
            <v>43489</v>
          </cell>
        </row>
        <row r="136">
          <cell r="A136" t="str">
            <v>312421</v>
          </cell>
          <cell r="E136" t="str">
            <v>321973</v>
          </cell>
          <cell r="K136" t="str">
            <v>R DR MANUEL GUILHERME DA SILVEIRA, 194</v>
          </cell>
          <cell r="AO136">
            <v>43487.526103125</v>
          </cell>
          <cell r="AU136">
            <v>43487.526103125</v>
          </cell>
          <cell r="BB136">
            <v>43489</v>
          </cell>
        </row>
        <row r="137">
          <cell r="A137" t="str">
            <v>312421</v>
          </cell>
          <cell r="K137" t="str">
            <v>R DR MANUEL GUILHERME DA SILVEIRA, 194</v>
          </cell>
          <cell r="AO137">
            <v>43487.526699456015</v>
          </cell>
          <cell r="AU137">
            <v>43487.526699456015</v>
          </cell>
          <cell r="BB137">
            <v>43489</v>
          </cell>
        </row>
        <row r="138">
          <cell r="A138" t="str">
            <v>312437</v>
          </cell>
          <cell r="E138" t="str">
            <v>322006</v>
          </cell>
          <cell r="K138" t="str">
            <v>R  MORATO DE OLIVEIRA,</v>
          </cell>
          <cell r="AO138">
            <v>43487.52886180556</v>
          </cell>
          <cell r="AU138">
            <v>43487.52886180556</v>
          </cell>
          <cell r="BB138">
            <v>43489</v>
          </cell>
        </row>
        <row r="139">
          <cell r="A139" t="str">
            <v>312437</v>
          </cell>
          <cell r="K139" t="str">
            <v>R  MORATO DE OLIVEIRA,</v>
          </cell>
          <cell r="AO139">
            <v>43487.529460763886</v>
          </cell>
          <cell r="AU139">
            <v>43487.529460763886</v>
          </cell>
          <cell r="BB139">
            <v>43489</v>
          </cell>
        </row>
        <row r="140">
          <cell r="A140" t="str">
            <v>312550</v>
          </cell>
          <cell r="E140" t="str">
            <v>325646</v>
          </cell>
          <cell r="K140" t="str">
            <v>R  JACUTIBA, 80</v>
          </cell>
          <cell r="AO140">
            <v>43487.53566971065</v>
          </cell>
          <cell r="AU140">
            <v>43487.53566971065</v>
          </cell>
          <cell r="BB140">
            <v>43489</v>
          </cell>
        </row>
        <row r="141">
          <cell r="A141" t="str">
            <v>312550</v>
          </cell>
          <cell r="K141" t="str">
            <v>R  JACUTIBA, 80</v>
          </cell>
          <cell r="AO141">
            <v>43487.53632195602</v>
          </cell>
          <cell r="AU141">
            <v>43487.53632195602</v>
          </cell>
          <cell r="BB141">
            <v>43489</v>
          </cell>
        </row>
        <row r="142">
          <cell r="A142" t="str">
            <v>312584</v>
          </cell>
          <cell r="E142" t="str">
            <v>325671</v>
          </cell>
          <cell r="K142" t="str">
            <v>LG  MATRIZ DE NOSSA SENHORA DO O, 134</v>
          </cell>
          <cell r="AO142">
            <v>43487.57557395833</v>
          </cell>
          <cell r="AU142">
            <v>43487.57557395833</v>
          </cell>
          <cell r="BB142">
            <v>43489</v>
          </cell>
        </row>
        <row r="143">
          <cell r="A143" t="str">
            <v>312584</v>
          </cell>
          <cell r="K143" t="str">
            <v>LG  MATRIZ DE NOSSA SENHORA DO O, 134</v>
          </cell>
          <cell r="AO143">
            <v>43487.57671177083</v>
          </cell>
          <cell r="AU143">
            <v>43487.57671177083</v>
          </cell>
          <cell r="BB143">
            <v>43489</v>
          </cell>
        </row>
        <row r="144">
          <cell r="A144" t="str">
            <v>312521</v>
          </cell>
          <cell r="E144" t="str">
            <v>326392</v>
          </cell>
          <cell r="K144" t="str">
            <v>R  ENEIAS LUIS CARLOS BARBANTI, 535</v>
          </cell>
          <cell r="AO144">
            <v>43487.57980644676</v>
          </cell>
          <cell r="AU144">
            <v>43487.57980644676</v>
          </cell>
          <cell r="BB144">
            <v>43489</v>
          </cell>
        </row>
        <row r="145">
          <cell r="A145" t="str">
            <v>312521</v>
          </cell>
          <cell r="K145" t="str">
            <v>R  ENEIAS LUIS CARLOS BARBANTI, 535</v>
          </cell>
          <cell r="AO145">
            <v>43487.58079490741</v>
          </cell>
          <cell r="AU145">
            <v>43487.58079490741</v>
          </cell>
          <cell r="BB145">
            <v>43489</v>
          </cell>
        </row>
        <row r="146">
          <cell r="A146" t="str">
            <v>312562</v>
          </cell>
          <cell r="E146" t="str">
            <v>326578</v>
          </cell>
          <cell r="K146" t="str">
            <v>R  JACOB PICK BITENCOURT, 40</v>
          </cell>
          <cell r="AO146">
            <v>43487.58458765046</v>
          </cell>
          <cell r="AU146">
            <v>43487.58458765046</v>
          </cell>
          <cell r="BB146">
            <v>43489</v>
          </cell>
        </row>
        <row r="147">
          <cell r="A147" t="str">
            <v>312562</v>
          </cell>
          <cell r="K147" t="str">
            <v>R  JACOB PICK BITENCOURT, 40</v>
          </cell>
          <cell r="AO147">
            <v>43487.58497121528</v>
          </cell>
          <cell r="AU147">
            <v>43487.58497121528</v>
          </cell>
          <cell r="BB147">
            <v>43489</v>
          </cell>
        </row>
        <row r="148">
          <cell r="A148" t="str">
            <v>324490</v>
          </cell>
          <cell r="E148" t="str">
            <v>324499</v>
          </cell>
          <cell r="K148" t="str">
            <v>R  RENE DE CASTRO, 119</v>
          </cell>
          <cell r="AO148">
            <v>43488.36039980324</v>
          </cell>
          <cell r="AU148">
            <v>43488.36039980324</v>
          </cell>
          <cell r="BB148">
            <v>43489</v>
          </cell>
        </row>
        <row r="149">
          <cell r="A149" t="str">
            <v>324490</v>
          </cell>
          <cell r="K149" t="str">
            <v>R  RENE DE CASTRO, 119</v>
          </cell>
          <cell r="AO149">
            <v>43488.36150810185</v>
          </cell>
          <cell r="AU149">
            <v>43488.36150810185</v>
          </cell>
          <cell r="BB149">
            <v>43489</v>
          </cell>
        </row>
        <row r="150">
          <cell r="A150" t="str">
            <v>328775</v>
          </cell>
          <cell r="E150" t="str">
            <v>328792</v>
          </cell>
          <cell r="K150" t="str">
            <v>R  RIBEIRO DE MORAIS,</v>
          </cell>
          <cell r="AO150">
            <v>43488.44165292824</v>
          </cell>
          <cell r="AU150">
            <v>43488.44165292824</v>
          </cell>
          <cell r="BB150">
            <v>43489</v>
          </cell>
        </row>
        <row r="151">
          <cell r="A151" t="str">
            <v>328775</v>
          </cell>
          <cell r="K151" t="str">
            <v>R  RIBEIRO DE MORAIS,</v>
          </cell>
          <cell r="AO151">
            <v>43488.44201061343</v>
          </cell>
          <cell r="AU151">
            <v>43488.44201061343</v>
          </cell>
          <cell r="BB151">
            <v>43489</v>
          </cell>
        </row>
        <row r="152">
          <cell r="A152" t="str">
            <v>329717</v>
          </cell>
          <cell r="E152" t="str">
            <v>329735</v>
          </cell>
          <cell r="K152" t="str">
            <v>R  PONTE BRANCA, 256</v>
          </cell>
          <cell r="AO152">
            <v>43489.43667920139</v>
          </cell>
          <cell r="AU152">
            <v>43489.43667920139</v>
          </cell>
          <cell r="BB152">
            <v>43489</v>
          </cell>
        </row>
        <row r="153">
          <cell r="A153" t="str">
            <v>329717</v>
          </cell>
          <cell r="K153" t="str">
            <v>R  PONTE BRANCA, 256</v>
          </cell>
          <cell r="AO153">
            <v>43489.43757908565</v>
          </cell>
          <cell r="AU153">
            <v>43489.43757908565</v>
          </cell>
          <cell r="BB153">
            <v>43489</v>
          </cell>
        </row>
        <row r="154">
          <cell r="A154" t="str">
            <v>332969</v>
          </cell>
          <cell r="E154" t="str">
            <v>337848</v>
          </cell>
          <cell r="K154" t="str">
            <v>Rua Balsa, 1206</v>
          </cell>
          <cell r="AO154">
            <v>43493.56781936342</v>
          </cell>
          <cell r="AU154">
            <v>43493.56781936342</v>
          </cell>
          <cell r="BB154">
            <v>43496</v>
          </cell>
        </row>
        <row r="155">
          <cell r="A155" t="str">
            <v>332969</v>
          </cell>
          <cell r="E155" t="str">
            <v>337883</v>
          </cell>
          <cell r="K155" t="str">
            <v>Rua Balsa, 1206</v>
          </cell>
          <cell r="AO155">
            <v>43493.57370366898</v>
          </cell>
          <cell r="AU155">
            <v>43493.57370366898</v>
          </cell>
          <cell r="BB155">
            <v>43496</v>
          </cell>
        </row>
        <row r="156">
          <cell r="A156" t="str">
            <v>332969</v>
          </cell>
          <cell r="E156" t="str">
            <v>338043</v>
          </cell>
          <cell r="K156" t="str">
            <v>Rua Balsa, 1206</v>
          </cell>
          <cell r="AO156">
            <v>43493.58970258102</v>
          </cell>
          <cell r="AU156">
            <v>43493.58970258102</v>
          </cell>
          <cell r="BB156">
            <v>43496</v>
          </cell>
        </row>
        <row r="157">
          <cell r="A157" t="str">
            <v>332969</v>
          </cell>
          <cell r="E157" t="str">
            <v>332997</v>
          </cell>
          <cell r="K157" t="str">
            <v>Rua Jotaca, 254</v>
          </cell>
          <cell r="AO157">
            <v>43493.59441420139</v>
          </cell>
          <cell r="AU157">
            <v>43493.59441420139</v>
          </cell>
          <cell r="BB157">
            <v>43496</v>
          </cell>
        </row>
        <row r="158">
          <cell r="A158" t="str">
            <v>332969</v>
          </cell>
          <cell r="E158" t="str">
            <v>337236</v>
          </cell>
          <cell r="K158" t="str">
            <v>Rua Balsa, 1206</v>
          </cell>
          <cell r="AO158">
            <v>43493.68575567129</v>
          </cell>
          <cell r="AU158">
            <v>43493.68575567129</v>
          </cell>
          <cell r="BB158">
            <v>43496</v>
          </cell>
        </row>
        <row r="159">
          <cell r="A159" t="str">
            <v>332969</v>
          </cell>
          <cell r="K159" t="str">
            <v>Rua Jotaca, 254</v>
          </cell>
          <cell r="AO159">
            <v>43493.686184872684</v>
          </cell>
          <cell r="AU159">
            <v>43493.686184872684</v>
          </cell>
          <cell r="BB159">
            <v>43496</v>
          </cell>
        </row>
        <row r="160">
          <cell r="A160" t="str">
            <v>336849</v>
          </cell>
          <cell r="E160" t="str">
            <v>336932</v>
          </cell>
          <cell r="K160" t="str">
            <v>R  ARISTEU VALENTE, 13</v>
          </cell>
          <cell r="AO160">
            <v>43494.41021605324</v>
          </cell>
          <cell r="AU160">
            <v>43494.41021605324</v>
          </cell>
          <cell r="BB160">
            <v>43496</v>
          </cell>
        </row>
        <row r="161">
          <cell r="A161" t="str">
            <v>336849</v>
          </cell>
          <cell r="K161" t="str">
            <v>R  ARISTEU VALENTE, 13</v>
          </cell>
          <cell r="AO161">
            <v>43494.411301238426</v>
          </cell>
          <cell r="AU161">
            <v>43494.411301238426</v>
          </cell>
          <cell r="BB161">
            <v>43496</v>
          </cell>
        </row>
        <row r="162">
          <cell r="A162" t="str">
            <v>336868</v>
          </cell>
          <cell r="E162" t="str">
            <v>337023</v>
          </cell>
          <cell r="K162" t="str">
            <v>R  RODOLFO PEREIRA LIMA, 655</v>
          </cell>
          <cell r="AO162">
            <v>43494.46008128472</v>
          </cell>
          <cell r="AU162">
            <v>43494.46008128472</v>
          </cell>
          <cell r="BB162">
            <v>43496</v>
          </cell>
        </row>
        <row r="163">
          <cell r="A163" t="str">
            <v>336868</v>
          </cell>
          <cell r="K163" t="str">
            <v>R  RODOLFO PEREIRA LIMA, 655</v>
          </cell>
          <cell r="AO163">
            <v>43494.46052966435</v>
          </cell>
          <cell r="AU163">
            <v>43494.46052966435</v>
          </cell>
          <cell r="BB163">
            <v>43496</v>
          </cell>
        </row>
        <row r="164">
          <cell r="A164" t="str">
            <v>336879</v>
          </cell>
          <cell r="E164" t="str">
            <v>337271</v>
          </cell>
          <cell r="K164" t="str">
            <v>R  LAGOA DA SERRA, 6</v>
          </cell>
          <cell r="AO164">
            <v>43494.60899163195</v>
          </cell>
          <cell r="AU164">
            <v>43494.60899163195</v>
          </cell>
          <cell r="BB164">
            <v>43496</v>
          </cell>
        </row>
        <row r="165">
          <cell r="A165" t="str">
            <v>336879</v>
          </cell>
          <cell r="K165" t="str">
            <v>R  LAGOA DA SERRA, 6</v>
          </cell>
          <cell r="AO165">
            <v>43494.60995517361</v>
          </cell>
          <cell r="AU165">
            <v>43494.60995517361</v>
          </cell>
          <cell r="BB165">
            <v>43496</v>
          </cell>
        </row>
        <row r="166">
          <cell r="A166" t="str">
            <v>321226</v>
          </cell>
          <cell r="E166" t="str">
            <v>321800</v>
          </cell>
          <cell r="K166" t="str">
            <v>R  ELISEU REINALDO MORAES VIEIRA, 90</v>
          </cell>
          <cell r="AO166">
            <v>43494.834253009256</v>
          </cell>
          <cell r="AU166">
            <v>43494.834253009256</v>
          </cell>
          <cell r="BB166">
            <v>43496</v>
          </cell>
        </row>
        <row r="167">
          <cell r="A167" t="str">
            <v>321226</v>
          </cell>
          <cell r="K167" t="str">
            <v>R  ELISEU REINALDO MORAES VIEIRA, 90</v>
          </cell>
          <cell r="AO167">
            <v>43494.83492372685</v>
          </cell>
          <cell r="AU167">
            <v>43494.83492372685</v>
          </cell>
          <cell r="BB167">
            <v>43496</v>
          </cell>
        </row>
        <row r="168">
          <cell r="A168" t="str">
            <v>336834</v>
          </cell>
          <cell r="E168" t="str">
            <v>337423</v>
          </cell>
          <cell r="K168" t="str">
            <v>R PRES BERNARDES, 146</v>
          </cell>
          <cell r="AO168">
            <v>43494.85189398148</v>
          </cell>
          <cell r="AU168">
            <v>43494.85189398148</v>
          </cell>
          <cell r="BB168">
            <v>43496</v>
          </cell>
        </row>
        <row r="169">
          <cell r="A169" t="str">
            <v>336834</v>
          </cell>
          <cell r="K169" t="str">
            <v>R PRES BERNARDES, 146</v>
          </cell>
          <cell r="AO169">
            <v>43494.852089699074</v>
          </cell>
          <cell r="AU169">
            <v>43494.852089699074</v>
          </cell>
          <cell r="BB169">
            <v>43496</v>
          </cell>
        </row>
        <row r="170">
          <cell r="A170" t="str">
            <v>336887</v>
          </cell>
          <cell r="E170" t="str">
            <v>337376</v>
          </cell>
          <cell r="K170" t="str">
            <v>R  ANTONIO AUGUSTO DE BARROS, 454</v>
          </cell>
          <cell r="AO170">
            <v>43495.371616400465</v>
          </cell>
          <cell r="AU170">
            <v>43495.371616400465</v>
          </cell>
          <cell r="BB170">
            <v>43496</v>
          </cell>
        </row>
        <row r="171">
          <cell r="A171" t="str">
            <v>336887</v>
          </cell>
          <cell r="K171" t="str">
            <v>R  ANTONIO AUGUSTO DE BARROS, 454</v>
          </cell>
          <cell r="AO171">
            <v>43495.372486886576</v>
          </cell>
          <cell r="AU171">
            <v>43495.372486886576</v>
          </cell>
          <cell r="BB171">
            <v>43496</v>
          </cell>
        </row>
        <row r="172">
          <cell r="A172" t="str">
            <v>333530</v>
          </cell>
          <cell r="E172" t="str">
            <v>333591</v>
          </cell>
          <cell r="K172" t="str">
            <v>R  RUI DE MORAIS APOCALIPSE, 311</v>
          </cell>
          <cell r="AO172">
            <v>43495.43141640046</v>
          </cell>
          <cell r="AU172">
            <v>43495.43141640046</v>
          </cell>
          <cell r="BB172">
            <v>43496</v>
          </cell>
        </row>
        <row r="173">
          <cell r="A173" t="str">
            <v>333530</v>
          </cell>
          <cell r="K173" t="str">
            <v>R  RUI DE MORAIS APOCALIPSE, 311</v>
          </cell>
          <cell r="AO173">
            <v>43495.43219826389</v>
          </cell>
          <cell r="AU173">
            <v>43495.43219826389</v>
          </cell>
          <cell r="BB173">
            <v>43496</v>
          </cell>
        </row>
        <row r="174">
          <cell r="A174" t="str">
            <v>336786</v>
          </cell>
          <cell r="E174" t="str">
            <v>337633</v>
          </cell>
          <cell r="K174" t="str">
            <v>Avenida Paula Ferreira, 436</v>
          </cell>
          <cell r="AO174">
            <v>43495.53893283565</v>
          </cell>
          <cell r="AU174">
            <v>43495.53893283565</v>
          </cell>
          <cell r="BB174">
            <v>43496</v>
          </cell>
        </row>
        <row r="175">
          <cell r="A175" t="str">
            <v>336786</v>
          </cell>
          <cell r="K175" t="str">
            <v>Avenida Paula Ferreira, 436</v>
          </cell>
          <cell r="AO175">
            <v>43495.5392431713</v>
          </cell>
          <cell r="AU175">
            <v>43495.5392431713</v>
          </cell>
          <cell r="BB175">
            <v>43496</v>
          </cell>
        </row>
        <row r="176">
          <cell r="A176" t="str">
            <v>344597</v>
          </cell>
          <cell r="E176" t="str">
            <v>344609</v>
          </cell>
          <cell r="K176" t="str">
            <v>R  RUIVA, 100</v>
          </cell>
          <cell r="AO176">
            <v>43495.6351696412</v>
          </cell>
          <cell r="AU176">
            <v>43495.6351696412</v>
          </cell>
          <cell r="BB176">
            <v>43496</v>
          </cell>
        </row>
        <row r="177">
          <cell r="A177" t="str">
            <v>344597</v>
          </cell>
          <cell r="K177" t="str">
            <v>R  RUIVA, 100</v>
          </cell>
          <cell r="AO177">
            <v>43495.63555046296</v>
          </cell>
          <cell r="AU177">
            <v>43495.63555046296</v>
          </cell>
          <cell r="BB177">
            <v>43496</v>
          </cell>
        </row>
        <row r="178">
          <cell r="A178" t="str">
            <v>336962</v>
          </cell>
          <cell r="E178" t="str">
            <v>337612</v>
          </cell>
          <cell r="K178" t="str">
            <v>R  JACUTIBA, 160</v>
          </cell>
          <cell r="AO178">
            <v>43495.66453260417</v>
          </cell>
          <cell r="AU178">
            <v>43495.66453260417</v>
          </cell>
          <cell r="BB178">
            <v>43496</v>
          </cell>
        </row>
        <row r="179">
          <cell r="A179" t="str">
            <v>336962</v>
          </cell>
          <cell r="K179" t="str">
            <v>R  JACUTIBA, 160</v>
          </cell>
          <cell r="AO179">
            <v>43495.66569278935</v>
          </cell>
          <cell r="AU179">
            <v>43495.66569278935</v>
          </cell>
          <cell r="BB179">
            <v>43496</v>
          </cell>
        </row>
        <row r="180">
          <cell r="A180" t="str">
            <v>336821</v>
          </cell>
          <cell r="E180" t="str">
            <v>337499</v>
          </cell>
          <cell r="K180" t="str">
            <v>AV  HUMBERTO GOMES MAIA, 3692</v>
          </cell>
          <cell r="AO180">
            <v>43495.667832604166</v>
          </cell>
          <cell r="AU180">
            <v>43495.667832604166</v>
          </cell>
          <cell r="BB180">
            <v>43496</v>
          </cell>
        </row>
        <row r="181">
          <cell r="A181" t="str">
            <v>336821</v>
          </cell>
          <cell r="K181" t="str">
            <v>AV  HUMBERTO GOMES MAIA, 3692</v>
          </cell>
          <cell r="AO181">
            <v>43495.66846975694</v>
          </cell>
          <cell r="AU181">
            <v>43495.66846975694</v>
          </cell>
          <cell r="BB181">
            <v>43496</v>
          </cell>
        </row>
        <row r="182">
          <cell r="A182" t="str">
            <v>348973</v>
          </cell>
          <cell r="K182" t="str">
            <v>R  SEBASTIAO JOSE PEREIRA, 245</v>
          </cell>
          <cell r="AO182">
            <v>43496.64773660879</v>
          </cell>
          <cell r="AU182">
            <v>43496.39814892361</v>
          </cell>
          <cell r="BB182">
            <v>43500</v>
          </cell>
        </row>
        <row r="183">
          <cell r="A183" t="str">
            <v>348973</v>
          </cell>
          <cell r="E183" t="str">
            <v>349055</v>
          </cell>
          <cell r="K183" t="str">
            <v>R  SEBASTIAO JOSE PEREIRA, 245</v>
          </cell>
          <cell r="AO183">
            <v>43496.64683009259</v>
          </cell>
          <cell r="AU183">
            <v>43496.39814892361</v>
          </cell>
          <cell r="BB183">
            <v>43500</v>
          </cell>
        </row>
        <row r="185">
          <cell r="A185" t="str">
            <v>
</v>
          </cell>
        </row>
        <row r="186">
          <cell r="A186" t="str">
            <v>ASSINATURA DO GESTOR RESPONSÁVEL PELO CONTRATO</v>
          </cell>
          <cell r="AE186" t="str">
            <v>ASSINATURA DO RESPONSÁVEL (PRESTADOR DE SERVIÇOS)</v>
          </cell>
        </row>
        <row r="187">
          <cell r="A187" t="str">
            <v>NOME:</v>
          </cell>
          <cell r="B187" t="str">
            <v>Maria Lucia Doneux</v>
          </cell>
          <cell r="AE187" t="str">
            <v>FORNECEDOR:</v>
          </cell>
          <cell r="AJ187" t="str">
            <v>JARC TRANSPORTES CONSTRUÇÃO PAISAGISMO E SERVIÇOS LTDA</v>
          </cell>
        </row>
        <row r="188">
          <cell r="A188" t="str">
            <v>RF:</v>
          </cell>
        </row>
        <row r="190">
          <cell r="A190" t="str">
            <v>ASSINATURA DO ORDENADOR DA DESPESA</v>
          </cell>
        </row>
        <row r="191">
          <cell r="A191" t="str">
            <v>CARIMBO:</v>
          </cell>
        </row>
      </sheetData>
      <sheetData sheetId="5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2</v>
          </cell>
          <cell r="AT6">
            <v>3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1</v>
          </cell>
          <cell r="P7">
            <v>0</v>
          </cell>
          <cell r="R7">
            <v>0</v>
          </cell>
          <cell r="T7">
            <v>1</v>
          </cell>
          <cell r="U7">
            <v>0</v>
          </cell>
          <cell r="X7">
            <v>0</v>
          </cell>
          <cell r="Y7">
            <v>2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10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1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15</v>
          </cell>
        </row>
        <row r="8">
          <cell r="A8" t="str">
            <v>DAP A - Quant. de Árvores Removidas</v>
          </cell>
          <cell r="D8">
            <v>0</v>
          </cell>
          <cell r="F8">
            <v>0</v>
          </cell>
          <cell r="G8">
            <v>0</v>
          </cell>
          <cell r="I8">
            <v>1</v>
          </cell>
          <cell r="J8">
            <v>1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1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80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80</v>
          </cell>
        </row>
        <row r="10">
          <cell r="A10" t="str">
            <v>DAP B - Quant. de Árvores Removidas</v>
          </cell>
          <cell r="D10">
            <v>0</v>
          </cell>
          <cell r="F10">
            <v>0</v>
          </cell>
          <cell r="G10">
            <v>0</v>
          </cell>
          <cell r="I10">
            <v>1</v>
          </cell>
          <cell r="J10">
            <v>2</v>
          </cell>
          <cell r="L10">
            <v>0</v>
          </cell>
          <cell r="M10">
            <v>0</v>
          </cell>
          <cell r="O10">
            <v>2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3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8</v>
          </cell>
        </row>
        <row r="11">
          <cell r="A11" t="str">
            <v>DAP B - Quant. de Árvores Podadas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2</v>
          </cell>
          <cell r="L11">
            <v>0</v>
          </cell>
          <cell r="M11">
            <v>0</v>
          </cell>
          <cell r="O11">
            <v>1</v>
          </cell>
          <cell r="P11">
            <v>0</v>
          </cell>
          <cell r="R11">
            <v>0</v>
          </cell>
          <cell r="T11">
            <v>9</v>
          </cell>
          <cell r="U11">
            <v>0</v>
          </cell>
          <cell r="X11">
            <v>0</v>
          </cell>
          <cell r="Y11">
            <v>3</v>
          </cell>
          <cell r="AA11">
            <v>2</v>
          </cell>
          <cell r="AC11">
            <v>0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23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40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</v>
          </cell>
          <cell r="F14">
            <v>0</v>
          </cell>
          <cell r="G14">
            <v>0</v>
          </cell>
          <cell r="I14">
            <v>0</v>
          </cell>
          <cell r="J14">
            <v>1</v>
          </cell>
          <cell r="L14">
            <v>0</v>
          </cell>
          <cell r="M14">
            <v>0</v>
          </cell>
          <cell r="O14">
            <v>1</v>
          </cell>
          <cell r="P14">
            <v>0</v>
          </cell>
          <cell r="R14">
            <v>0</v>
          </cell>
          <cell r="T14">
            <v>7</v>
          </cell>
          <cell r="U14">
            <v>4</v>
          </cell>
          <cell r="X14">
            <v>1</v>
          </cell>
          <cell r="Y14">
            <v>3</v>
          </cell>
          <cell r="AA14">
            <v>2</v>
          </cell>
          <cell r="AC14">
            <v>0</v>
          </cell>
          <cell r="AD14">
            <v>0</v>
          </cell>
          <cell r="AF14">
            <v>1</v>
          </cell>
          <cell r="AH14">
            <v>0</v>
          </cell>
          <cell r="AI14">
            <v>0</v>
          </cell>
          <cell r="AK14">
            <v>18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1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40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1</v>
          </cell>
          <cell r="J15">
            <v>2</v>
          </cell>
          <cell r="L15">
            <v>0</v>
          </cell>
          <cell r="M15">
            <v>0</v>
          </cell>
          <cell r="O15">
            <v>1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4</v>
          </cell>
          <cell r="AC15">
            <v>0</v>
          </cell>
          <cell r="AD15">
            <v>0</v>
          </cell>
          <cell r="AF15">
            <v>0</v>
          </cell>
          <cell r="AH15">
            <v>2</v>
          </cell>
          <cell r="AI15">
            <v>0</v>
          </cell>
          <cell r="AK15">
            <v>3</v>
          </cell>
          <cell r="AL15">
            <v>1</v>
          </cell>
          <cell r="AP15">
            <v>0</v>
          </cell>
          <cell r="AQ15">
            <v>0</v>
          </cell>
          <cell r="AR15">
            <v>1</v>
          </cell>
          <cell r="AT15">
            <v>0</v>
          </cell>
          <cell r="AV15">
            <v>4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19</v>
          </cell>
        </row>
        <row r="16">
          <cell r="A16" t="str">
            <v>DAP D - Quant. de Árvores Removidas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2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2</v>
          </cell>
        </row>
        <row r="17">
          <cell r="A17" t="str">
            <v>DAP D - Quant. de Árvores Podadas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1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4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2</v>
          </cell>
          <cell r="AH17">
            <v>0</v>
          </cell>
          <cell r="AI17">
            <v>0</v>
          </cell>
          <cell r="AK17">
            <v>1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8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1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1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2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1</v>
          </cell>
          <cell r="AI21">
            <v>0</v>
          </cell>
          <cell r="AK21">
            <v>0</v>
          </cell>
          <cell r="AL21">
            <v>3</v>
          </cell>
          <cell r="AP21">
            <v>1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7</v>
          </cell>
        </row>
        <row r="22">
          <cell r="A22" t="str">
            <v>Quant. De Equipes</v>
          </cell>
          <cell r="D22">
            <v>3</v>
          </cell>
          <cell r="F22">
            <v>0</v>
          </cell>
          <cell r="G22">
            <v>0</v>
          </cell>
          <cell r="I22">
            <v>4</v>
          </cell>
          <cell r="J22">
            <v>12</v>
          </cell>
          <cell r="L22">
            <v>0</v>
          </cell>
          <cell r="M22">
            <v>0</v>
          </cell>
          <cell r="O22">
            <v>10</v>
          </cell>
          <cell r="P22">
            <v>0</v>
          </cell>
          <cell r="R22">
            <v>0</v>
          </cell>
          <cell r="T22">
            <v>4</v>
          </cell>
          <cell r="U22">
            <v>4</v>
          </cell>
          <cell r="X22">
            <v>2</v>
          </cell>
          <cell r="Y22">
            <v>3</v>
          </cell>
          <cell r="AA22">
            <v>2</v>
          </cell>
          <cell r="AC22">
            <v>0</v>
          </cell>
          <cell r="AD22">
            <v>0</v>
          </cell>
          <cell r="AF22">
            <v>2</v>
          </cell>
          <cell r="AH22">
            <v>6</v>
          </cell>
          <cell r="AI22">
            <v>0</v>
          </cell>
          <cell r="AK22">
            <v>8</v>
          </cell>
          <cell r="AL22">
            <v>4</v>
          </cell>
          <cell r="AP22">
            <v>2</v>
          </cell>
          <cell r="AQ22">
            <v>0</v>
          </cell>
          <cell r="AR22">
            <v>4</v>
          </cell>
          <cell r="AT22">
            <v>5</v>
          </cell>
          <cell r="AV22">
            <v>10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85</v>
          </cell>
        </row>
        <row r="23">
          <cell r="A23" t="str">
            <v>Quant. de Árvores Podadas</v>
          </cell>
          <cell r="D23">
            <v>1</v>
          </cell>
          <cell r="F23">
            <v>0</v>
          </cell>
          <cell r="G23">
            <v>0</v>
          </cell>
          <cell r="I23">
            <v>0</v>
          </cell>
          <cell r="J23">
            <v>5</v>
          </cell>
          <cell r="L23">
            <v>0</v>
          </cell>
          <cell r="M23">
            <v>0</v>
          </cell>
          <cell r="O23">
            <v>3</v>
          </cell>
          <cell r="P23">
            <v>0</v>
          </cell>
          <cell r="R23">
            <v>0</v>
          </cell>
          <cell r="T23">
            <v>21</v>
          </cell>
          <cell r="U23">
            <v>4</v>
          </cell>
          <cell r="X23">
            <v>1</v>
          </cell>
          <cell r="Y23">
            <v>8</v>
          </cell>
          <cell r="AA23">
            <v>4</v>
          </cell>
          <cell r="AC23">
            <v>0</v>
          </cell>
          <cell r="AD23">
            <v>0</v>
          </cell>
          <cell r="AF23">
            <v>3</v>
          </cell>
          <cell r="AH23">
            <v>0</v>
          </cell>
          <cell r="AI23">
            <v>0</v>
          </cell>
          <cell r="AK23">
            <v>52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1</v>
          </cell>
          <cell r="AV23">
            <v>1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104</v>
          </cell>
        </row>
        <row r="24">
          <cell r="A24" t="str">
            <v>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3</v>
          </cell>
          <cell r="J24">
            <v>5</v>
          </cell>
          <cell r="L24">
            <v>0</v>
          </cell>
          <cell r="M24">
            <v>0</v>
          </cell>
          <cell r="O24">
            <v>5</v>
          </cell>
          <cell r="P24">
            <v>0</v>
          </cell>
          <cell r="R24">
            <v>0</v>
          </cell>
          <cell r="T24">
            <v>0</v>
          </cell>
          <cell r="U24">
            <v>2</v>
          </cell>
          <cell r="X24">
            <v>0</v>
          </cell>
          <cell r="Y24">
            <v>0</v>
          </cell>
          <cell r="AA24">
            <v>7</v>
          </cell>
          <cell r="AC24">
            <v>0</v>
          </cell>
          <cell r="AD24">
            <v>0</v>
          </cell>
          <cell r="AF24">
            <v>0</v>
          </cell>
          <cell r="AH24">
            <v>3</v>
          </cell>
          <cell r="AI24">
            <v>0</v>
          </cell>
          <cell r="AK24">
            <v>3</v>
          </cell>
          <cell r="AL24">
            <v>4</v>
          </cell>
          <cell r="AP24">
            <v>1</v>
          </cell>
          <cell r="AQ24">
            <v>0</v>
          </cell>
          <cell r="AR24">
            <v>2</v>
          </cell>
          <cell r="AT24">
            <v>0</v>
          </cell>
          <cell r="AV24">
            <v>4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39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2</v>
          </cell>
          <cell r="AT26">
            <v>3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6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5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18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6</v>
          </cell>
          <cell r="O7">
            <v>2</v>
          </cell>
          <cell r="P7">
            <v>0</v>
          </cell>
          <cell r="R7">
            <v>0</v>
          </cell>
          <cell r="T7">
            <v>0</v>
          </cell>
          <cell r="U7">
            <v>5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3</v>
          </cell>
          <cell r="AH7">
            <v>1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4</v>
          </cell>
          <cell r="AZ7">
            <v>0</v>
          </cell>
          <cell r="BC7">
            <v>0</v>
          </cell>
          <cell r="BG7">
            <v>39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2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30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76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106</v>
          </cell>
        </row>
        <row r="10">
          <cell r="A10" t="str">
            <v>DAP B - Quant. de Árvores Removidas</v>
          </cell>
          <cell r="D10">
            <v>2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1</v>
          </cell>
          <cell r="AC10">
            <v>0</v>
          </cell>
          <cell r="AD10">
            <v>0</v>
          </cell>
          <cell r="AF10">
            <v>1</v>
          </cell>
          <cell r="AH10">
            <v>0</v>
          </cell>
          <cell r="AI10">
            <v>1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7</v>
          </cell>
        </row>
        <row r="11">
          <cell r="A11" t="str">
            <v>DAP B - Quant. de Árvores Podadas</v>
          </cell>
          <cell r="D11">
            <v>32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5</v>
          </cell>
          <cell r="O11">
            <v>6</v>
          </cell>
          <cell r="P11">
            <v>0</v>
          </cell>
          <cell r="R11">
            <v>0</v>
          </cell>
          <cell r="T11">
            <v>0</v>
          </cell>
          <cell r="U11">
            <v>1</v>
          </cell>
          <cell r="X11">
            <v>0</v>
          </cell>
          <cell r="Y11">
            <v>0</v>
          </cell>
          <cell r="AA11">
            <v>1</v>
          </cell>
          <cell r="AC11">
            <v>0</v>
          </cell>
          <cell r="AD11">
            <v>0</v>
          </cell>
          <cell r="AF11">
            <v>4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4</v>
          </cell>
          <cell r="AY11">
            <v>0</v>
          </cell>
          <cell r="AZ11">
            <v>0</v>
          </cell>
          <cell r="BC11">
            <v>0</v>
          </cell>
          <cell r="BG11">
            <v>53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1</v>
          </cell>
          <cell r="P14">
            <v>0</v>
          </cell>
          <cell r="R14">
            <v>0</v>
          </cell>
          <cell r="T14">
            <v>0</v>
          </cell>
          <cell r="U14">
            <v>1</v>
          </cell>
          <cell r="X14">
            <v>0</v>
          </cell>
          <cell r="Y14">
            <v>0</v>
          </cell>
          <cell r="AA14">
            <v>0</v>
          </cell>
          <cell r="AC14">
            <v>1</v>
          </cell>
          <cell r="AD14">
            <v>0</v>
          </cell>
          <cell r="AF14">
            <v>2</v>
          </cell>
          <cell r="AH14">
            <v>3</v>
          </cell>
          <cell r="AI14">
            <v>2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22</v>
          </cell>
        </row>
        <row r="15">
          <cell r="A15" t="str">
            <v>DAP C - Quant. de Árvores Removidas</v>
          </cell>
          <cell r="D15">
            <v>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3</v>
          </cell>
          <cell r="O15">
            <v>0</v>
          </cell>
          <cell r="P15">
            <v>2</v>
          </cell>
          <cell r="R15">
            <v>0</v>
          </cell>
          <cell r="T15">
            <v>2</v>
          </cell>
          <cell r="U15">
            <v>0</v>
          </cell>
          <cell r="X15">
            <v>1</v>
          </cell>
          <cell r="Y15">
            <v>0</v>
          </cell>
          <cell r="AA15">
            <v>3</v>
          </cell>
          <cell r="AC15">
            <v>0</v>
          </cell>
          <cell r="AD15">
            <v>0</v>
          </cell>
          <cell r="AF15">
            <v>2</v>
          </cell>
          <cell r="AH15">
            <v>0</v>
          </cell>
          <cell r="AI15">
            <v>2</v>
          </cell>
          <cell r="AK15">
            <v>1</v>
          </cell>
          <cell r="AL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5</v>
          </cell>
          <cell r="AV15">
            <v>2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24</v>
          </cell>
        </row>
        <row r="16">
          <cell r="A16" t="str">
            <v>DAP D - Quant. de Árvores Removidas</v>
          </cell>
          <cell r="D16">
            <v>4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2</v>
          </cell>
          <cell r="U16">
            <v>0</v>
          </cell>
          <cell r="X16">
            <v>4</v>
          </cell>
          <cell r="Y16">
            <v>1</v>
          </cell>
          <cell r="AA16">
            <v>2</v>
          </cell>
          <cell r="AC16">
            <v>0</v>
          </cell>
          <cell r="AD16">
            <v>0</v>
          </cell>
          <cell r="AF16">
            <v>1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3</v>
          </cell>
          <cell r="AV16">
            <v>1</v>
          </cell>
          <cell r="AW16">
            <v>1</v>
          </cell>
          <cell r="AY16">
            <v>0</v>
          </cell>
          <cell r="AZ16">
            <v>0</v>
          </cell>
          <cell r="BC16">
            <v>0</v>
          </cell>
          <cell r="BG16">
            <v>19</v>
          </cell>
        </row>
        <row r="17">
          <cell r="A17" t="str">
            <v>DAP D - Quant. de Árvores Podadas</v>
          </cell>
          <cell r="D17">
            <v>5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1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4</v>
          </cell>
          <cell r="AD17">
            <v>0</v>
          </cell>
          <cell r="AF17">
            <v>3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1</v>
          </cell>
          <cell r="AY17">
            <v>0</v>
          </cell>
          <cell r="AZ17">
            <v>0</v>
          </cell>
          <cell r="BC17">
            <v>0</v>
          </cell>
          <cell r="BG17">
            <v>14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2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2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1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1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1</v>
          </cell>
          <cell r="AK21">
            <v>1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4</v>
          </cell>
        </row>
        <row r="22">
          <cell r="A22" t="str">
            <v>Quant. De Equipes</v>
          </cell>
          <cell r="D22">
            <v>7</v>
          </cell>
          <cell r="F22">
            <v>0</v>
          </cell>
          <cell r="G22">
            <v>0</v>
          </cell>
          <cell r="I22">
            <v>2</v>
          </cell>
          <cell r="J22">
            <v>0</v>
          </cell>
          <cell r="L22">
            <v>0</v>
          </cell>
          <cell r="M22">
            <v>8</v>
          </cell>
          <cell r="O22">
            <v>2</v>
          </cell>
          <cell r="P22">
            <v>4</v>
          </cell>
          <cell r="R22">
            <v>0</v>
          </cell>
          <cell r="T22">
            <v>10</v>
          </cell>
          <cell r="U22">
            <v>0</v>
          </cell>
          <cell r="X22">
            <v>4</v>
          </cell>
          <cell r="Y22">
            <v>2</v>
          </cell>
          <cell r="AA22">
            <v>8</v>
          </cell>
          <cell r="AC22">
            <v>0</v>
          </cell>
          <cell r="AD22">
            <v>0</v>
          </cell>
          <cell r="AF22">
            <v>6</v>
          </cell>
          <cell r="AH22">
            <v>4</v>
          </cell>
          <cell r="AI22">
            <v>8</v>
          </cell>
          <cell r="AK22">
            <v>2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10</v>
          </cell>
          <cell r="AV22">
            <v>4</v>
          </cell>
          <cell r="AW22">
            <v>4</v>
          </cell>
          <cell r="AY22">
            <v>2</v>
          </cell>
          <cell r="AZ22">
            <v>0</v>
          </cell>
          <cell r="BC22">
            <v>0</v>
          </cell>
          <cell r="BG22">
            <v>87</v>
          </cell>
        </row>
        <row r="23">
          <cell r="A23" t="str">
            <v>Quant. de Árvores Podadas</v>
          </cell>
          <cell r="D23">
            <v>65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13</v>
          </cell>
          <cell r="O23">
            <v>10</v>
          </cell>
          <cell r="P23">
            <v>0</v>
          </cell>
          <cell r="R23">
            <v>0</v>
          </cell>
          <cell r="T23">
            <v>0</v>
          </cell>
          <cell r="U23">
            <v>9</v>
          </cell>
          <cell r="X23">
            <v>0</v>
          </cell>
          <cell r="Y23">
            <v>0</v>
          </cell>
          <cell r="AA23">
            <v>1</v>
          </cell>
          <cell r="AC23">
            <v>5</v>
          </cell>
          <cell r="AD23">
            <v>0</v>
          </cell>
          <cell r="AF23">
            <v>12</v>
          </cell>
          <cell r="AH23">
            <v>4</v>
          </cell>
          <cell r="AI23">
            <v>2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5</v>
          </cell>
          <cell r="AY23">
            <v>4</v>
          </cell>
          <cell r="AZ23">
            <v>0</v>
          </cell>
          <cell r="BC23">
            <v>0</v>
          </cell>
          <cell r="BG23">
            <v>130</v>
          </cell>
        </row>
        <row r="24">
          <cell r="A24" t="str">
            <v>Quant. de Árvores Removidas</v>
          </cell>
          <cell r="D24">
            <v>8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3</v>
          </cell>
          <cell r="O24">
            <v>0</v>
          </cell>
          <cell r="P24">
            <v>2</v>
          </cell>
          <cell r="R24">
            <v>0</v>
          </cell>
          <cell r="T24">
            <v>6</v>
          </cell>
          <cell r="U24">
            <v>0</v>
          </cell>
          <cell r="X24">
            <v>5</v>
          </cell>
          <cell r="Y24">
            <v>1</v>
          </cell>
          <cell r="AA24">
            <v>7</v>
          </cell>
          <cell r="AC24">
            <v>0</v>
          </cell>
          <cell r="AD24">
            <v>0</v>
          </cell>
          <cell r="AF24">
            <v>4</v>
          </cell>
          <cell r="AH24">
            <v>0</v>
          </cell>
          <cell r="AI24">
            <v>4</v>
          </cell>
          <cell r="AK24">
            <v>4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8</v>
          </cell>
          <cell r="AV24">
            <v>3</v>
          </cell>
          <cell r="AW24">
            <v>1</v>
          </cell>
          <cell r="AY24">
            <v>0</v>
          </cell>
          <cell r="AZ24">
            <v>0</v>
          </cell>
          <cell r="BC24">
            <v>0</v>
          </cell>
          <cell r="BG24">
            <v>57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5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7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2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8</v>
          </cell>
          <cell r="T6">
            <v>2</v>
          </cell>
          <cell r="U6">
            <v>2</v>
          </cell>
          <cell r="X6">
            <v>0</v>
          </cell>
          <cell r="Y6">
            <v>0</v>
          </cell>
          <cell r="AA6">
            <v>0</v>
          </cell>
          <cell r="AC6">
            <v>7</v>
          </cell>
          <cell r="AD6">
            <v>0</v>
          </cell>
          <cell r="AF6">
            <v>0</v>
          </cell>
          <cell r="AH6">
            <v>0</v>
          </cell>
          <cell r="AI6">
            <v>3</v>
          </cell>
          <cell r="AK6">
            <v>0</v>
          </cell>
          <cell r="AL6">
            <v>4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28</v>
          </cell>
        </row>
        <row r="7">
          <cell r="A7" t="str">
            <v>Quantidade de Galhos Recolhidos</v>
          </cell>
          <cell r="D7">
            <v>100000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3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100003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1</v>
          </cell>
        </row>
        <row r="9">
          <cell r="A9" t="str">
            <v>DAP A - Quant. de Árvores Transplantadas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A - Quant. de Árvores Plantadas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0</v>
          </cell>
        </row>
        <row r="11">
          <cell r="A11" t="str">
            <v>DAP B - Quant. de Árvores Podadas</v>
          </cell>
          <cell r="D11">
            <v>6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3</v>
          </cell>
          <cell r="P11">
            <v>0</v>
          </cell>
          <cell r="R11">
            <v>7</v>
          </cell>
          <cell r="T11">
            <v>3</v>
          </cell>
          <cell r="U11">
            <v>6</v>
          </cell>
          <cell r="X11">
            <v>1</v>
          </cell>
          <cell r="Y11">
            <v>0</v>
          </cell>
          <cell r="AA11">
            <v>0</v>
          </cell>
          <cell r="AC11">
            <v>5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5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36</v>
          </cell>
        </row>
        <row r="12">
          <cell r="A12" t="str">
            <v>DAP B - Quant. de Árvores Removidas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1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1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2</v>
          </cell>
        </row>
        <row r="13">
          <cell r="A13" t="str">
            <v>DAP B - Quant. de Árvores Transplantadas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B - Quant. de Árvores Plantadas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0</v>
          </cell>
        </row>
        <row r="15">
          <cell r="A15" t="str">
            <v>DAP C - Quant. de Árvores Podadas</v>
          </cell>
          <cell r="D15">
            <v>11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R15">
            <v>1</v>
          </cell>
          <cell r="T15">
            <v>6</v>
          </cell>
          <cell r="U15">
            <v>2</v>
          </cell>
          <cell r="X15">
            <v>3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0</v>
          </cell>
          <cell r="AI15">
            <v>1</v>
          </cell>
          <cell r="AK15">
            <v>0</v>
          </cell>
          <cell r="AL15">
            <v>6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30</v>
          </cell>
        </row>
        <row r="16">
          <cell r="A16" t="str">
            <v>DAP C - Quant. de Árvores Removidas</v>
          </cell>
          <cell r="D16">
            <v>3</v>
          </cell>
          <cell r="F16">
            <v>0</v>
          </cell>
          <cell r="G16">
            <v>0</v>
          </cell>
          <cell r="I16">
            <v>0</v>
          </cell>
          <cell r="J16">
            <v>2</v>
          </cell>
          <cell r="L16">
            <v>0</v>
          </cell>
          <cell r="M16">
            <v>0</v>
          </cell>
          <cell r="O16">
            <v>1</v>
          </cell>
          <cell r="P16">
            <v>1</v>
          </cell>
          <cell r="R16">
            <v>0</v>
          </cell>
          <cell r="T16">
            <v>2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9</v>
          </cell>
        </row>
        <row r="17">
          <cell r="A17" t="str">
            <v>DAP C - Quant. de Árvores Transplantadas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C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D - Quant. de Árvores Podadas</v>
          </cell>
          <cell r="D19">
            <v>2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1</v>
          </cell>
          <cell r="P19">
            <v>0</v>
          </cell>
          <cell r="R19">
            <v>0</v>
          </cell>
          <cell r="T19">
            <v>5</v>
          </cell>
          <cell r="U19">
            <v>6</v>
          </cell>
          <cell r="X19">
            <v>5</v>
          </cell>
          <cell r="Y19">
            <v>0</v>
          </cell>
          <cell r="AA19">
            <v>0</v>
          </cell>
          <cell r="AC19">
            <v>1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1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21</v>
          </cell>
        </row>
        <row r="20">
          <cell r="A20" t="str">
            <v>DAP D - Quant. de Árvores Removidas</v>
          </cell>
          <cell r="D20">
            <v>2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2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1</v>
          </cell>
          <cell r="AF20">
            <v>1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6</v>
          </cell>
        </row>
        <row r="21">
          <cell r="A21" t="str">
            <v>DAP D - Quant. de Árvores Transplantadas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D - Quant. de Árvores Plantadas</v>
          </cell>
          <cell r="D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0</v>
          </cell>
        </row>
        <row r="23">
          <cell r="A23" t="str">
            <v>DAP E - Quant. de Árvores Podadas</v>
          </cell>
          <cell r="D23">
            <v>2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1</v>
          </cell>
          <cell r="T23">
            <v>0</v>
          </cell>
          <cell r="U23">
            <v>0</v>
          </cell>
          <cell r="X23">
            <v>1</v>
          </cell>
          <cell r="Y23">
            <v>0</v>
          </cell>
          <cell r="AA23">
            <v>0</v>
          </cell>
          <cell r="AC23">
            <v>1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1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6</v>
          </cell>
        </row>
        <row r="24">
          <cell r="A24" t="str">
            <v>DAP E - 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1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2</v>
          </cell>
        </row>
        <row r="25">
          <cell r="A25" t="str">
            <v>DAP E - 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DAP E - 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Caminhão Guindaste - Quant.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Cesto Aéreo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Destocador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Triturador de Galhos - Quantidade de Horas (h)</v>
          </cell>
          <cell r="D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0</v>
          </cell>
          <cell r="AF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C30">
            <v>0</v>
          </cell>
          <cell r="BG30">
            <v>0</v>
          </cell>
        </row>
        <row r="31">
          <cell r="A31" t="str">
            <v>Quant. De Equipes</v>
          </cell>
          <cell r="D31">
            <v>7</v>
          </cell>
          <cell r="F31">
            <v>0</v>
          </cell>
          <cell r="G31">
            <v>0</v>
          </cell>
          <cell r="I31">
            <v>2</v>
          </cell>
          <cell r="J31">
            <v>4</v>
          </cell>
          <cell r="L31">
            <v>0</v>
          </cell>
          <cell r="M31">
            <v>0</v>
          </cell>
          <cell r="O31">
            <v>6</v>
          </cell>
          <cell r="P31">
            <v>2</v>
          </cell>
          <cell r="R31">
            <v>4</v>
          </cell>
          <cell r="T31">
            <v>8</v>
          </cell>
          <cell r="U31">
            <v>6</v>
          </cell>
          <cell r="X31">
            <v>4</v>
          </cell>
          <cell r="Y31">
            <v>0</v>
          </cell>
          <cell r="AA31">
            <v>0</v>
          </cell>
          <cell r="AC31">
            <v>4</v>
          </cell>
          <cell r="AD31">
            <v>2</v>
          </cell>
          <cell r="AF31">
            <v>4</v>
          </cell>
          <cell r="AH31">
            <v>0</v>
          </cell>
          <cell r="AI31">
            <v>4</v>
          </cell>
          <cell r="AK31">
            <v>0</v>
          </cell>
          <cell r="AL31">
            <v>4</v>
          </cell>
          <cell r="AP31">
            <v>0</v>
          </cell>
          <cell r="AQ31">
            <v>0</v>
          </cell>
          <cell r="AR31">
            <v>2</v>
          </cell>
          <cell r="AT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C31">
            <v>0</v>
          </cell>
          <cell r="BG31">
            <v>63</v>
          </cell>
        </row>
        <row r="32">
          <cell r="A32" t="str">
            <v>Quant. de Árvores Podadas</v>
          </cell>
          <cell r="D32">
            <v>23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4</v>
          </cell>
          <cell r="P32">
            <v>0</v>
          </cell>
          <cell r="R32">
            <v>17</v>
          </cell>
          <cell r="T32">
            <v>16</v>
          </cell>
          <cell r="U32">
            <v>16</v>
          </cell>
          <cell r="X32">
            <v>10</v>
          </cell>
          <cell r="Y32">
            <v>0</v>
          </cell>
          <cell r="AA32">
            <v>0</v>
          </cell>
          <cell r="AC32">
            <v>14</v>
          </cell>
          <cell r="AD32">
            <v>0</v>
          </cell>
          <cell r="AF32">
            <v>0</v>
          </cell>
          <cell r="AH32">
            <v>0</v>
          </cell>
          <cell r="AI32">
            <v>4</v>
          </cell>
          <cell r="AK32">
            <v>0</v>
          </cell>
          <cell r="AL32">
            <v>17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C32">
            <v>0</v>
          </cell>
          <cell r="BG32">
            <v>121</v>
          </cell>
        </row>
        <row r="33">
          <cell r="A33" t="str">
            <v>Quant. de Árvores Removidas</v>
          </cell>
          <cell r="D33">
            <v>6</v>
          </cell>
          <cell r="F33">
            <v>0</v>
          </cell>
          <cell r="G33">
            <v>0</v>
          </cell>
          <cell r="I33">
            <v>1</v>
          </cell>
          <cell r="J33">
            <v>2</v>
          </cell>
          <cell r="L33">
            <v>0</v>
          </cell>
          <cell r="M33">
            <v>0</v>
          </cell>
          <cell r="O33">
            <v>1</v>
          </cell>
          <cell r="P33">
            <v>1</v>
          </cell>
          <cell r="R33">
            <v>1</v>
          </cell>
          <cell r="T33">
            <v>5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1</v>
          </cell>
          <cell r="AF33">
            <v>2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20</v>
          </cell>
        </row>
        <row r="34">
          <cell r="A34" t="str">
            <v>Quant. de Árvores Transplantadas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Quant. de Árvores Plantadas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A35">
            <v>0</v>
          </cell>
          <cell r="AC35">
            <v>0</v>
          </cell>
          <cell r="AD35">
            <v>0</v>
          </cell>
          <cell r="AF35">
            <v>0</v>
          </cell>
          <cell r="AH35">
            <v>0</v>
          </cell>
          <cell r="AI35">
            <v>0</v>
          </cell>
          <cell r="AK35">
            <v>0</v>
          </cell>
          <cell r="AL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C35">
            <v>0</v>
          </cell>
          <cell r="BG35">
            <v>0</v>
          </cell>
        </row>
      </sheetData>
      <sheetData sheetId="8">
        <row r="1">
          <cell r="F1" t="str">
            <v>56557747000108</v>
          </cell>
          <cell r="Q1" t="str">
            <v>Nº DE REFERÊNCIA:</v>
          </cell>
          <cell r="X1" t="str">
            <v>17539</v>
          </cell>
          <cell r="AK1" t="str">
            <v>ID DO CONTRATO:</v>
          </cell>
          <cell r="AQ1" t="str">
            <v>158677</v>
          </cell>
          <cell r="BI1" t="str">
            <v>FORNECEDOR:</v>
          </cell>
          <cell r="BN1" t="str">
            <v>56557747000108</v>
          </cell>
          <cell r="BY1" t="str">
            <v>Nº DE REFERÊNCIA:</v>
          </cell>
          <cell r="CF1" t="str">
            <v>17539</v>
          </cell>
          <cell r="CS1" t="str">
            <v>ID DO CONTRATO:</v>
          </cell>
          <cell r="CY1" t="str">
            <v>158677</v>
          </cell>
          <cell r="DT1" t="str">
            <v>FORNECEDOR:</v>
          </cell>
          <cell r="DY1" t="str">
            <v>56557747000108</v>
          </cell>
          <cell r="EJ1" t="str">
            <v>Nº DE REFERÊNCIA:</v>
          </cell>
          <cell r="EQ1" t="str">
            <v>17539</v>
          </cell>
          <cell r="FD1" t="str">
            <v>ID DO CONTRATO:</v>
          </cell>
          <cell r="FJ1" t="str">
            <v>158677</v>
          </cell>
          <cell r="GE1" t="str">
            <v>FORNECEDOR:</v>
          </cell>
          <cell r="GJ1" t="str">
            <v>56557747000108</v>
          </cell>
          <cell r="GU1" t="str">
            <v>Nº DE REFERÊNCIA:</v>
          </cell>
          <cell r="HB1" t="str">
            <v>17539</v>
          </cell>
          <cell r="HO1" t="str">
            <v>ID DO CONTRATO:</v>
          </cell>
          <cell r="HU1" t="str">
            <v>158677</v>
          </cell>
        </row>
        <row r="2">
          <cell r="A2" t="str">
            <v>Medidas / Dia</v>
          </cell>
          <cell r="B2" t="str">
            <v>01</v>
          </cell>
          <cell r="D2" t="str">
            <v>02</v>
          </cell>
          <cell r="E2" t="str">
            <v>03</v>
          </cell>
          <cell r="G2" t="str">
            <v>04</v>
          </cell>
          <cell r="H2" t="str">
            <v>05</v>
          </cell>
          <cell r="J2" t="str">
            <v>06</v>
          </cell>
          <cell r="K2" t="str">
            <v>07</v>
          </cell>
          <cell r="M2" t="str">
            <v>08</v>
          </cell>
          <cell r="N2" t="str">
            <v>09</v>
          </cell>
          <cell r="P2" t="str">
            <v>10</v>
          </cell>
          <cell r="R2" t="str">
            <v>11</v>
          </cell>
          <cell r="S2" t="str">
            <v>12</v>
          </cell>
          <cell r="V2" t="str">
            <v>13</v>
          </cell>
          <cell r="W2" t="str">
            <v>14</v>
          </cell>
          <cell r="Y2" t="str">
            <v>15</v>
          </cell>
          <cell r="AA2" t="str">
            <v>16</v>
          </cell>
          <cell r="AB2" t="str">
            <v>17</v>
          </cell>
          <cell r="AD2" t="str">
            <v>18</v>
          </cell>
          <cell r="AF2" t="str">
            <v>19</v>
          </cell>
          <cell r="AG2" t="str">
            <v>20</v>
          </cell>
          <cell r="AI2" t="str">
            <v>21</v>
          </cell>
          <cell r="AJ2" t="str">
            <v>22</v>
          </cell>
          <cell r="AN2" t="str">
            <v>23</v>
          </cell>
          <cell r="AO2" t="str">
            <v>24</v>
          </cell>
          <cell r="AP2" t="str">
            <v>25</v>
          </cell>
          <cell r="AR2" t="str">
            <v>26</v>
          </cell>
          <cell r="AT2" t="str">
            <v>27</v>
          </cell>
          <cell r="AU2" t="str">
            <v>28</v>
          </cell>
          <cell r="AW2" t="str">
            <v>29</v>
          </cell>
          <cell r="AX2" t="str">
            <v>30</v>
          </cell>
          <cell r="BA2" t="str">
            <v>31</v>
          </cell>
          <cell r="BE2" t="str">
            <v>TOTAL</v>
          </cell>
          <cell r="BG2" t="str">
            <v>Medidas / Dia</v>
          </cell>
          <cell r="BJ2" t="str">
            <v>01</v>
          </cell>
          <cell r="BL2" t="str">
            <v>02</v>
          </cell>
          <cell r="BM2" t="str">
            <v>03</v>
          </cell>
          <cell r="BO2" t="str">
            <v>04</v>
          </cell>
          <cell r="BP2" t="str">
            <v>05</v>
          </cell>
          <cell r="BR2" t="str">
            <v>06</v>
          </cell>
          <cell r="BS2" t="str">
            <v>07</v>
          </cell>
          <cell r="BU2" t="str">
            <v>08</v>
          </cell>
          <cell r="BV2" t="str">
            <v>09</v>
          </cell>
          <cell r="BX2" t="str">
            <v>10</v>
          </cell>
          <cell r="BZ2" t="str">
            <v>11</v>
          </cell>
          <cell r="CA2" t="str">
            <v>12</v>
          </cell>
          <cell r="CD2" t="str">
            <v>13</v>
          </cell>
          <cell r="CE2" t="str">
            <v>14</v>
          </cell>
          <cell r="CG2" t="str">
            <v>15</v>
          </cell>
          <cell r="CI2" t="str">
            <v>16</v>
          </cell>
          <cell r="CJ2" t="str">
            <v>17</v>
          </cell>
          <cell r="CL2" t="str">
            <v>18</v>
          </cell>
          <cell r="CN2" t="str">
            <v>19</v>
          </cell>
          <cell r="CO2" t="str">
            <v>20</v>
          </cell>
          <cell r="CQ2" t="str">
            <v>21</v>
          </cell>
          <cell r="CR2" t="str">
            <v>22</v>
          </cell>
          <cell r="CV2" t="str">
            <v>23</v>
          </cell>
          <cell r="CW2" t="str">
            <v>24</v>
          </cell>
          <cell r="CX2" t="str">
            <v>25</v>
          </cell>
          <cell r="CZ2" t="str">
            <v>26</v>
          </cell>
          <cell r="DB2" t="str">
            <v>27</v>
          </cell>
          <cell r="DC2" t="str">
            <v>28</v>
          </cell>
          <cell r="DE2" t="str">
            <v>29</v>
          </cell>
          <cell r="DF2" t="str">
            <v>30</v>
          </cell>
          <cell r="DI2" t="str">
            <v>31</v>
          </cell>
          <cell r="DM2" t="str">
            <v>TOTAL</v>
          </cell>
          <cell r="DR2" t="str">
            <v>Medidas / Dia</v>
          </cell>
          <cell r="DU2" t="str">
            <v>01</v>
          </cell>
          <cell r="DW2" t="str">
            <v>02</v>
          </cell>
          <cell r="DX2" t="str">
            <v>03</v>
          </cell>
          <cell r="DZ2" t="str">
            <v>04</v>
          </cell>
          <cell r="EA2" t="str">
            <v>05</v>
          </cell>
          <cell r="EC2" t="str">
            <v>06</v>
          </cell>
          <cell r="ED2" t="str">
            <v>07</v>
          </cell>
          <cell r="EF2" t="str">
            <v>08</v>
          </cell>
          <cell r="EG2" t="str">
            <v>09</v>
          </cell>
          <cell r="EI2" t="str">
            <v>10</v>
          </cell>
          <cell r="EK2" t="str">
            <v>11</v>
          </cell>
          <cell r="EL2" t="str">
            <v>12</v>
          </cell>
          <cell r="EO2" t="str">
            <v>13</v>
          </cell>
          <cell r="EP2" t="str">
            <v>14</v>
          </cell>
          <cell r="ER2" t="str">
            <v>15</v>
          </cell>
          <cell r="ET2" t="str">
            <v>16</v>
          </cell>
          <cell r="EU2" t="str">
            <v>17</v>
          </cell>
          <cell r="EW2" t="str">
            <v>18</v>
          </cell>
          <cell r="EY2" t="str">
            <v>19</v>
          </cell>
          <cell r="EZ2" t="str">
            <v>20</v>
          </cell>
          <cell r="FB2" t="str">
            <v>21</v>
          </cell>
          <cell r="FC2" t="str">
            <v>22</v>
          </cell>
          <cell r="FG2" t="str">
            <v>23</v>
          </cell>
          <cell r="FH2" t="str">
            <v>24</v>
          </cell>
          <cell r="FI2" t="str">
            <v>25</v>
          </cell>
          <cell r="FK2" t="str">
            <v>26</v>
          </cell>
          <cell r="FM2" t="str">
            <v>27</v>
          </cell>
          <cell r="FN2" t="str">
            <v>28</v>
          </cell>
          <cell r="FP2" t="str">
            <v>29</v>
          </cell>
          <cell r="FQ2" t="str">
            <v>30</v>
          </cell>
          <cell r="FT2" t="str">
            <v>31</v>
          </cell>
          <cell r="FX2" t="str">
            <v>TOTAL</v>
          </cell>
          <cell r="GC2" t="str">
            <v>Medidas / Dia</v>
          </cell>
          <cell r="GF2" t="str">
            <v>01</v>
          </cell>
          <cell r="GH2" t="str">
            <v>02</v>
          </cell>
          <cell r="GI2" t="str">
            <v>03</v>
          </cell>
          <cell r="GK2" t="str">
            <v>04</v>
          </cell>
          <cell r="GL2" t="str">
            <v>05</v>
          </cell>
          <cell r="GN2" t="str">
            <v>06</v>
          </cell>
          <cell r="GO2" t="str">
            <v>07</v>
          </cell>
          <cell r="GQ2" t="str">
            <v>08</v>
          </cell>
          <cell r="GR2" t="str">
            <v>09</v>
          </cell>
          <cell r="GT2" t="str">
            <v>10</v>
          </cell>
          <cell r="GV2" t="str">
            <v>11</v>
          </cell>
          <cell r="GW2" t="str">
            <v>12</v>
          </cell>
          <cell r="GZ2" t="str">
            <v>13</v>
          </cell>
          <cell r="HA2" t="str">
            <v>14</v>
          </cell>
          <cell r="HC2" t="str">
            <v>15</v>
          </cell>
          <cell r="HE2" t="str">
            <v>16</v>
          </cell>
          <cell r="HF2" t="str">
            <v>17</v>
          </cell>
          <cell r="HH2" t="str">
            <v>18</v>
          </cell>
          <cell r="HJ2" t="str">
            <v>19</v>
          </cell>
          <cell r="HK2" t="str">
            <v>20</v>
          </cell>
          <cell r="HM2" t="str">
            <v>21</v>
          </cell>
          <cell r="HN2" t="str">
            <v>22</v>
          </cell>
          <cell r="HR2" t="str">
            <v>23</v>
          </cell>
          <cell r="HS2" t="str">
            <v>24</v>
          </cell>
          <cell r="HT2" t="str">
            <v>25</v>
          </cell>
          <cell r="HV2" t="str">
            <v>26</v>
          </cell>
          <cell r="HX2" t="str">
            <v>27</v>
          </cell>
          <cell r="HY2" t="str">
            <v>28</v>
          </cell>
          <cell r="IA2" t="str">
            <v>29</v>
          </cell>
          <cell r="IB2" t="str">
            <v>30</v>
          </cell>
          <cell r="IE2" t="str">
            <v>31</v>
          </cell>
          <cell r="II2" t="str">
            <v>TOTAL</v>
          </cell>
        </row>
        <row r="3">
          <cell r="A3" t="str">
            <v>DAP A - Quant. de Árvores Podadas</v>
          </cell>
          <cell r="B3">
            <v>40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P3">
            <v>0</v>
          </cell>
          <cell r="R3">
            <v>0</v>
          </cell>
          <cell r="S3">
            <v>0</v>
          </cell>
          <cell r="V3">
            <v>0</v>
          </cell>
          <cell r="W3">
            <v>0</v>
          </cell>
          <cell r="Y3">
            <v>0</v>
          </cell>
          <cell r="AA3">
            <v>0</v>
          </cell>
          <cell r="AB3">
            <v>7</v>
          </cell>
          <cell r="AD3">
            <v>30</v>
          </cell>
          <cell r="AF3">
            <v>0</v>
          </cell>
          <cell r="AG3">
            <v>0</v>
          </cell>
          <cell r="AI3">
            <v>0</v>
          </cell>
          <cell r="AJ3">
            <v>15</v>
          </cell>
          <cell r="AN3">
            <v>0</v>
          </cell>
          <cell r="AO3">
            <v>0</v>
          </cell>
          <cell r="AP3">
            <v>0</v>
          </cell>
          <cell r="AR3">
            <v>0</v>
          </cell>
          <cell r="AT3">
            <v>0</v>
          </cell>
          <cell r="AU3">
            <v>7</v>
          </cell>
          <cell r="AW3">
            <v>0</v>
          </cell>
          <cell r="AX3">
            <v>2</v>
          </cell>
          <cell r="BA3">
            <v>0</v>
          </cell>
          <cell r="BE3">
            <v>61</v>
          </cell>
          <cell r="BG3" t="str">
            <v>DAP A - Quant. de Árvores Plantadas</v>
          </cell>
          <cell r="BJ3">
            <v>0</v>
          </cell>
          <cell r="BL3">
            <v>0</v>
          </cell>
          <cell r="BM3">
            <v>0</v>
          </cell>
          <cell r="BO3">
            <v>0</v>
          </cell>
          <cell r="BP3">
            <v>0</v>
          </cell>
          <cell r="BR3">
            <v>0</v>
          </cell>
          <cell r="BS3">
            <v>0</v>
          </cell>
          <cell r="BU3">
            <v>0</v>
          </cell>
          <cell r="BV3">
            <v>0</v>
          </cell>
          <cell r="BX3">
            <v>0</v>
          </cell>
          <cell r="BZ3">
            <v>0</v>
          </cell>
          <cell r="CA3">
            <v>0</v>
          </cell>
          <cell r="CD3">
            <v>0</v>
          </cell>
          <cell r="CE3">
            <v>0</v>
          </cell>
          <cell r="CG3">
            <v>0</v>
          </cell>
          <cell r="CI3">
            <v>0</v>
          </cell>
          <cell r="CJ3">
            <v>0</v>
          </cell>
          <cell r="CL3">
            <v>0</v>
          </cell>
          <cell r="CN3">
            <v>0</v>
          </cell>
          <cell r="CO3">
            <v>0</v>
          </cell>
          <cell r="CQ3">
            <v>0</v>
          </cell>
          <cell r="CR3">
            <v>0</v>
          </cell>
          <cell r="CV3">
            <v>0</v>
          </cell>
          <cell r="CW3">
            <v>0</v>
          </cell>
          <cell r="CX3">
            <v>2</v>
          </cell>
          <cell r="CZ3">
            <v>3</v>
          </cell>
          <cell r="DB3">
            <v>0</v>
          </cell>
          <cell r="DC3">
            <v>0</v>
          </cell>
          <cell r="DE3">
            <v>0</v>
          </cell>
          <cell r="DF3">
            <v>0</v>
          </cell>
          <cell r="DI3">
            <v>0</v>
          </cell>
          <cell r="DM3">
            <v>5</v>
          </cell>
          <cell r="DR3" t="str">
            <v>DAP A - Quant. de Árvores Plantadas</v>
          </cell>
          <cell r="DU3">
            <v>5</v>
          </cell>
          <cell r="DW3">
            <v>0</v>
          </cell>
          <cell r="DX3">
            <v>0</v>
          </cell>
          <cell r="DZ3">
            <v>0</v>
          </cell>
          <cell r="EA3">
            <v>0</v>
          </cell>
          <cell r="EC3">
            <v>0</v>
          </cell>
          <cell r="ED3">
            <v>0</v>
          </cell>
          <cell r="EF3">
            <v>0</v>
          </cell>
          <cell r="EG3">
            <v>0</v>
          </cell>
          <cell r="EI3">
            <v>0</v>
          </cell>
          <cell r="EK3">
            <v>0</v>
          </cell>
          <cell r="EL3">
            <v>0</v>
          </cell>
          <cell r="EO3">
            <v>0</v>
          </cell>
          <cell r="EP3">
            <v>0</v>
          </cell>
          <cell r="ER3">
            <v>0</v>
          </cell>
          <cell r="ET3">
            <v>0</v>
          </cell>
          <cell r="EU3">
            <v>0</v>
          </cell>
          <cell r="EW3">
            <v>0</v>
          </cell>
          <cell r="EY3">
            <v>0</v>
          </cell>
          <cell r="EZ3">
            <v>0</v>
          </cell>
          <cell r="FB3">
            <v>0</v>
          </cell>
          <cell r="FC3">
            <v>0</v>
          </cell>
          <cell r="FG3">
            <v>0</v>
          </cell>
          <cell r="FH3">
            <v>0</v>
          </cell>
          <cell r="FI3">
            <v>0</v>
          </cell>
          <cell r="FK3">
            <v>0</v>
          </cell>
          <cell r="FM3">
            <v>0</v>
          </cell>
          <cell r="FN3">
            <v>0</v>
          </cell>
          <cell r="FP3">
            <v>0</v>
          </cell>
          <cell r="FQ3">
            <v>0</v>
          </cell>
          <cell r="FT3">
            <v>0</v>
          </cell>
          <cell r="FX3">
            <v>5</v>
          </cell>
          <cell r="GC3" t="str">
            <v>DAP A - Quant. de Árvores Podadas</v>
          </cell>
          <cell r="GF3">
            <v>2</v>
          </cell>
          <cell r="GH3">
            <v>0</v>
          </cell>
          <cell r="GI3">
            <v>0</v>
          </cell>
          <cell r="GK3">
            <v>0</v>
          </cell>
          <cell r="GL3">
            <v>0</v>
          </cell>
          <cell r="GN3">
            <v>0</v>
          </cell>
          <cell r="GO3">
            <v>0</v>
          </cell>
          <cell r="GQ3">
            <v>0</v>
          </cell>
          <cell r="GR3">
            <v>0</v>
          </cell>
          <cell r="GT3">
            <v>8</v>
          </cell>
          <cell r="GV3">
            <v>2</v>
          </cell>
          <cell r="GW3">
            <v>2</v>
          </cell>
          <cell r="GZ3">
            <v>0</v>
          </cell>
          <cell r="HA3">
            <v>0</v>
          </cell>
          <cell r="HC3">
            <v>0</v>
          </cell>
          <cell r="HE3">
            <v>7</v>
          </cell>
          <cell r="HF3">
            <v>0</v>
          </cell>
          <cell r="HH3">
            <v>0</v>
          </cell>
          <cell r="HJ3">
            <v>0</v>
          </cell>
          <cell r="HK3">
            <v>3</v>
          </cell>
          <cell r="HM3">
            <v>0</v>
          </cell>
          <cell r="HN3">
            <v>4</v>
          </cell>
          <cell r="HR3">
            <v>0</v>
          </cell>
          <cell r="HS3">
            <v>0</v>
          </cell>
          <cell r="HT3">
            <v>0</v>
          </cell>
          <cell r="HV3">
            <v>0</v>
          </cell>
          <cell r="HX3">
            <v>0</v>
          </cell>
          <cell r="HY3">
            <v>0</v>
          </cell>
          <cell r="IA3">
            <v>0</v>
          </cell>
          <cell r="IB3">
            <v>0</v>
          </cell>
          <cell r="IE3">
            <v>0</v>
          </cell>
          <cell r="II3">
            <v>28</v>
          </cell>
        </row>
        <row r="4">
          <cell r="A4" t="str">
            <v>DAP A - Quant. de Árvores Removidas</v>
          </cell>
          <cell r="B4">
            <v>1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P4">
            <v>0</v>
          </cell>
          <cell r="R4">
            <v>0</v>
          </cell>
          <cell r="S4">
            <v>0</v>
          </cell>
          <cell r="V4">
            <v>0</v>
          </cell>
          <cell r="W4">
            <v>0</v>
          </cell>
          <cell r="Y4">
            <v>0</v>
          </cell>
          <cell r="AA4">
            <v>0</v>
          </cell>
          <cell r="AB4">
            <v>0</v>
          </cell>
          <cell r="AD4">
            <v>0</v>
          </cell>
          <cell r="AF4">
            <v>2</v>
          </cell>
          <cell r="AG4">
            <v>0</v>
          </cell>
          <cell r="AI4">
            <v>0</v>
          </cell>
          <cell r="AJ4">
            <v>0</v>
          </cell>
          <cell r="AN4">
            <v>0</v>
          </cell>
          <cell r="AO4">
            <v>0</v>
          </cell>
          <cell r="AP4">
            <v>0</v>
          </cell>
          <cell r="AR4">
            <v>0</v>
          </cell>
          <cell r="AT4">
            <v>0</v>
          </cell>
          <cell r="AU4">
            <v>0</v>
          </cell>
          <cell r="AW4">
            <v>0</v>
          </cell>
          <cell r="AX4">
            <v>1</v>
          </cell>
          <cell r="BA4">
            <v>0</v>
          </cell>
          <cell r="BE4">
            <v>3</v>
          </cell>
          <cell r="BG4" t="str">
            <v>DAP A - Quant. de Árvores Podadas</v>
          </cell>
          <cell r="BJ4">
            <v>0</v>
          </cell>
          <cell r="BL4">
            <v>0</v>
          </cell>
          <cell r="BM4">
            <v>0</v>
          </cell>
          <cell r="BO4">
            <v>0</v>
          </cell>
          <cell r="BP4">
            <v>0</v>
          </cell>
          <cell r="BR4">
            <v>0</v>
          </cell>
          <cell r="BS4">
            <v>0</v>
          </cell>
          <cell r="BU4">
            <v>1</v>
          </cell>
          <cell r="BV4">
            <v>0</v>
          </cell>
          <cell r="BX4">
            <v>0</v>
          </cell>
          <cell r="BZ4">
            <v>1</v>
          </cell>
          <cell r="CA4">
            <v>0</v>
          </cell>
          <cell r="CD4">
            <v>0</v>
          </cell>
          <cell r="CE4">
            <v>2</v>
          </cell>
          <cell r="CG4">
            <v>0</v>
          </cell>
          <cell r="CI4">
            <v>0</v>
          </cell>
          <cell r="CJ4">
            <v>0</v>
          </cell>
          <cell r="CL4">
            <v>0</v>
          </cell>
          <cell r="CN4">
            <v>0</v>
          </cell>
          <cell r="CO4">
            <v>0</v>
          </cell>
          <cell r="CQ4">
            <v>10</v>
          </cell>
          <cell r="CR4">
            <v>0</v>
          </cell>
          <cell r="CV4">
            <v>0</v>
          </cell>
          <cell r="CW4">
            <v>0</v>
          </cell>
          <cell r="CX4">
            <v>0</v>
          </cell>
          <cell r="CZ4">
            <v>1</v>
          </cell>
          <cell r="DB4">
            <v>0</v>
          </cell>
          <cell r="DC4">
            <v>0</v>
          </cell>
          <cell r="DE4">
            <v>0</v>
          </cell>
          <cell r="DF4">
            <v>0</v>
          </cell>
          <cell r="DI4">
            <v>0</v>
          </cell>
          <cell r="DM4">
            <v>15</v>
          </cell>
          <cell r="DR4" t="str">
            <v>DAP A - Quant. de Árvores Podadas</v>
          </cell>
          <cell r="DU4">
            <v>18</v>
          </cell>
          <cell r="DW4">
            <v>0</v>
          </cell>
          <cell r="DX4">
            <v>0</v>
          </cell>
          <cell r="DZ4">
            <v>0</v>
          </cell>
          <cell r="EA4">
            <v>0</v>
          </cell>
          <cell r="EC4">
            <v>0</v>
          </cell>
          <cell r="ED4">
            <v>6</v>
          </cell>
          <cell r="EF4">
            <v>2</v>
          </cell>
          <cell r="EG4">
            <v>0</v>
          </cell>
          <cell r="EI4">
            <v>0</v>
          </cell>
          <cell r="EK4">
            <v>0</v>
          </cell>
          <cell r="EL4">
            <v>5</v>
          </cell>
          <cell r="EO4">
            <v>0</v>
          </cell>
          <cell r="EP4">
            <v>0</v>
          </cell>
          <cell r="ER4">
            <v>0</v>
          </cell>
          <cell r="ET4">
            <v>0</v>
          </cell>
          <cell r="EU4">
            <v>0</v>
          </cell>
          <cell r="EW4">
            <v>3</v>
          </cell>
          <cell r="EY4">
            <v>1</v>
          </cell>
          <cell r="EZ4">
            <v>0</v>
          </cell>
          <cell r="FB4">
            <v>0</v>
          </cell>
          <cell r="FC4">
            <v>0</v>
          </cell>
          <cell r="FG4">
            <v>0</v>
          </cell>
          <cell r="FH4">
            <v>0</v>
          </cell>
          <cell r="FI4">
            <v>0</v>
          </cell>
          <cell r="FK4">
            <v>0</v>
          </cell>
          <cell r="FM4">
            <v>0</v>
          </cell>
          <cell r="FN4">
            <v>0</v>
          </cell>
          <cell r="FP4">
            <v>4</v>
          </cell>
          <cell r="FQ4">
            <v>0</v>
          </cell>
          <cell r="FT4">
            <v>0</v>
          </cell>
          <cell r="FX4">
            <v>39</v>
          </cell>
          <cell r="GC4" t="str">
            <v>Quantidade de Galhos Recolhidos</v>
          </cell>
          <cell r="GF4">
            <v>100000</v>
          </cell>
          <cell r="GH4">
            <v>0</v>
          </cell>
          <cell r="GI4">
            <v>0</v>
          </cell>
          <cell r="GK4">
            <v>0</v>
          </cell>
          <cell r="GL4">
            <v>0</v>
          </cell>
          <cell r="GN4">
            <v>0</v>
          </cell>
          <cell r="GO4">
            <v>0</v>
          </cell>
          <cell r="GQ4">
            <v>0</v>
          </cell>
          <cell r="GR4">
            <v>0</v>
          </cell>
          <cell r="GT4">
            <v>0</v>
          </cell>
          <cell r="GV4">
            <v>0</v>
          </cell>
          <cell r="GW4">
            <v>0</v>
          </cell>
          <cell r="GZ4">
            <v>3</v>
          </cell>
          <cell r="HA4">
            <v>0</v>
          </cell>
          <cell r="HC4">
            <v>0</v>
          </cell>
          <cell r="HE4">
            <v>0</v>
          </cell>
          <cell r="HF4">
            <v>0</v>
          </cell>
          <cell r="HH4">
            <v>0</v>
          </cell>
          <cell r="HJ4">
            <v>0</v>
          </cell>
          <cell r="HK4">
            <v>0</v>
          </cell>
          <cell r="HM4">
            <v>0</v>
          </cell>
          <cell r="HN4">
            <v>0</v>
          </cell>
          <cell r="HR4">
            <v>0</v>
          </cell>
          <cell r="HS4">
            <v>0</v>
          </cell>
          <cell r="HT4">
            <v>0</v>
          </cell>
          <cell r="HV4">
            <v>0</v>
          </cell>
          <cell r="HX4">
            <v>0</v>
          </cell>
          <cell r="HY4">
            <v>0</v>
          </cell>
          <cell r="IA4">
            <v>0</v>
          </cell>
          <cell r="IB4">
            <v>0</v>
          </cell>
          <cell r="IE4">
            <v>0</v>
          </cell>
          <cell r="II4">
            <v>100003</v>
          </cell>
        </row>
        <row r="5">
          <cell r="A5" t="str">
            <v>DAP A - Quant. de Árvores Transplantadas</v>
          </cell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P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Y5">
            <v>0</v>
          </cell>
          <cell r="AA5">
            <v>0</v>
          </cell>
          <cell r="AB5">
            <v>0</v>
          </cell>
          <cell r="AD5">
            <v>0</v>
          </cell>
          <cell r="AF5">
            <v>0</v>
          </cell>
          <cell r="AG5">
            <v>0</v>
          </cell>
          <cell r="AI5">
            <v>0</v>
          </cell>
          <cell r="AJ5">
            <v>0</v>
          </cell>
          <cell r="AN5">
            <v>0</v>
          </cell>
          <cell r="AO5">
            <v>0</v>
          </cell>
          <cell r="AP5">
            <v>0</v>
          </cell>
          <cell r="AR5">
            <v>0</v>
          </cell>
          <cell r="AT5">
            <v>0</v>
          </cell>
          <cell r="AU5">
            <v>0</v>
          </cell>
          <cell r="AW5">
            <v>0</v>
          </cell>
          <cell r="AX5">
            <v>0</v>
          </cell>
          <cell r="BA5">
            <v>0</v>
          </cell>
          <cell r="BE5">
            <v>0</v>
          </cell>
          <cell r="BG5" t="str">
            <v>DAP A - Quant. de Árvores Removidas</v>
          </cell>
          <cell r="BJ5">
            <v>0</v>
          </cell>
          <cell r="BL5">
            <v>0</v>
          </cell>
          <cell r="BM5">
            <v>0</v>
          </cell>
          <cell r="BO5">
            <v>1</v>
          </cell>
          <cell r="BP5">
            <v>1</v>
          </cell>
          <cell r="BR5">
            <v>0</v>
          </cell>
          <cell r="BS5">
            <v>0</v>
          </cell>
          <cell r="BU5">
            <v>0</v>
          </cell>
          <cell r="BV5">
            <v>0</v>
          </cell>
          <cell r="BX5">
            <v>0</v>
          </cell>
          <cell r="BZ5">
            <v>0</v>
          </cell>
          <cell r="CA5">
            <v>0</v>
          </cell>
          <cell r="CD5">
            <v>0</v>
          </cell>
          <cell r="CE5">
            <v>0</v>
          </cell>
          <cell r="CG5">
            <v>0</v>
          </cell>
          <cell r="CI5">
            <v>0</v>
          </cell>
          <cell r="CJ5">
            <v>0</v>
          </cell>
          <cell r="CL5">
            <v>0</v>
          </cell>
          <cell r="CN5">
            <v>0</v>
          </cell>
          <cell r="CO5">
            <v>0</v>
          </cell>
          <cell r="CQ5">
            <v>0</v>
          </cell>
          <cell r="CR5">
            <v>0</v>
          </cell>
          <cell r="CV5">
            <v>0</v>
          </cell>
          <cell r="CW5">
            <v>0</v>
          </cell>
          <cell r="CX5">
            <v>1</v>
          </cell>
          <cell r="CZ5">
            <v>0</v>
          </cell>
          <cell r="DB5">
            <v>0</v>
          </cell>
          <cell r="DC5">
            <v>0</v>
          </cell>
          <cell r="DE5">
            <v>0</v>
          </cell>
          <cell r="DF5">
            <v>0</v>
          </cell>
          <cell r="DI5">
            <v>0</v>
          </cell>
          <cell r="DM5">
            <v>3</v>
          </cell>
          <cell r="DR5" t="str">
            <v>DAP A - Quant. de Árvores Removidas</v>
          </cell>
          <cell r="DU5">
            <v>1</v>
          </cell>
          <cell r="DW5">
            <v>0</v>
          </cell>
          <cell r="DX5">
            <v>0</v>
          </cell>
          <cell r="DZ5">
            <v>0</v>
          </cell>
          <cell r="EA5">
            <v>0</v>
          </cell>
          <cell r="EC5">
            <v>0</v>
          </cell>
          <cell r="ED5">
            <v>0</v>
          </cell>
          <cell r="EF5">
            <v>0</v>
          </cell>
          <cell r="EG5">
            <v>0</v>
          </cell>
          <cell r="EI5">
            <v>0</v>
          </cell>
          <cell r="EK5">
            <v>0</v>
          </cell>
          <cell r="EL5">
            <v>0</v>
          </cell>
          <cell r="EO5">
            <v>0</v>
          </cell>
          <cell r="EP5">
            <v>0</v>
          </cell>
          <cell r="ER5">
            <v>0</v>
          </cell>
          <cell r="ET5">
            <v>0</v>
          </cell>
          <cell r="EU5">
            <v>0</v>
          </cell>
          <cell r="EW5">
            <v>0</v>
          </cell>
          <cell r="EY5">
            <v>0</v>
          </cell>
          <cell r="EZ5">
            <v>0</v>
          </cell>
          <cell r="FB5">
            <v>2</v>
          </cell>
          <cell r="FC5">
            <v>0</v>
          </cell>
          <cell r="FG5">
            <v>0</v>
          </cell>
          <cell r="FH5">
            <v>0</v>
          </cell>
          <cell r="FI5">
            <v>0</v>
          </cell>
          <cell r="FK5">
            <v>0</v>
          </cell>
          <cell r="FM5">
            <v>0</v>
          </cell>
          <cell r="FN5">
            <v>0</v>
          </cell>
          <cell r="FP5">
            <v>0</v>
          </cell>
          <cell r="FQ5">
            <v>0</v>
          </cell>
          <cell r="FT5">
            <v>0</v>
          </cell>
          <cell r="FX5">
            <v>3</v>
          </cell>
          <cell r="GC5" t="str">
            <v>DAP A - Quant. de Árvores Removidas</v>
          </cell>
          <cell r="GF5">
            <v>1</v>
          </cell>
          <cell r="GH5">
            <v>0</v>
          </cell>
          <cell r="GI5">
            <v>0</v>
          </cell>
          <cell r="GK5">
            <v>0</v>
          </cell>
          <cell r="GL5">
            <v>0</v>
          </cell>
          <cell r="GN5">
            <v>0</v>
          </cell>
          <cell r="GO5">
            <v>0</v>
          </cell>
          <cell r="GQ5">
            <v>0</v>
          </cell>
          <cell r="GR5">
            <v>0</v>
          </cell>
          <cell r="GT5">
            <v>0</v>
          </cell>
          <cell r="GV5">
            <v>0</v>
          </cell>
          <cell r="GW5">
            <v>0</v>
          </cell>
          <cell r="GZ5">
            <v>0</v>
          </cell>
          <cell r="HA5">
            <v>0</v>
          </cell>
          <cell r="HC5">
            <v>0</v>
          </cell>
          <cell r="HE5">
            <v>0</v>
          </cell>
          <cell r="HF5">
            <v>0</v>
          </cell>
          <cell r="HH5">
            <v>0</v>
          </cell>
          <cell r="HJ5">
            <v>0</v>
          </cell>
          <cell r="HK5">
            <v>0</v>
          </cell>
          <cell r="HM5">
            <v>0</v>
          </cell>
          <cell r="HN5">
            <v>0</v>
          </cell>
          <cell r="HR5">
            <v>0</v>
          </cell>
          <cell r="HS5">
            <v>0</v>
          </cell>
          <cell r="HT5">
            <v>0</v>
          </cell>
          <cell r="HV5">
            <v>0</v>
          </cell>
          <cell r="HX5">
            <v>0</v>
          </cell>
          <cell r="HY5">
            <v>0</v>
          </cell>
          <cell r="IA5">
            <v>0</v>
          </cell>
          <cell r="IB5">
            <v>0</v>
          </cell>
          <cell r="IE5">
            <v>0</v>
          </cell>
          <cell r="II5">
            <v>1</v>
          </cell>
        </row>
        <row r="6">
          <cell r="A6" t="str">
            <v>DAP A - Quant. de Árvores Plantadas</v>
          </cell>
          <cell r="B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Y6">
            <v>0</v>
          </cell>
          <cell r="AA6">
            <v>0</v>
          </cell>
          <cell r="AB6">
            <v>0</v>
          </cell>
          <cell r="AD6">
            <v>0</v>
          </cell>
          <cell r="AF6">
            <v>0</v>
          </cell>
          <cell r="AG6">
            <v>0</v>
          </cell>
          <cell r="AI6">
            <v>0</v>
          </cell>
          <cell r="AJ6">
            <v>0</v>
          </cell>
          <cell r="AN6">
            <v>0</v>
          </cell>
          <cell r="AO6">
            <v>0</v>
          </cell>
          <cell r="AP6">
            <v>0</v>
          </cell>
          <cell r="AR6">
            <v>0</v>
          </cell>
          <cell r="AT6">
            <v>0</v>
          </cell>
          <cell r="AU6">
            <v>0</v>
          </cell>
          <cell r="AW6">
            <v>0</v>
          </cell>
          <cell r="AX6">
            <v>0</v>
          </cell>
          <cell r="BA6">
            <v>0</v>
          </cell>
          <cell r="BE6">
            <v>0</v>
          </cell>
          <cell r="BG6" t="str">
            <v>Quantidade de Galhos Recolhidos</v>
          </cell>
          <cell r="BJ6">
            <v>0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R6">
            <v>0</v>
          </cell>
          <cell r="BS6">
            <v>0</v>
          </cell>
          <cell r="BU6">
            <v>0</v>
          </cell>
          <cell r="BV6">
            <v>0</v>
          </cell>
          <cell r="BX6">
            <v>0</v>
          </cell>
          <cell r="BZ6">
            <v>0</v>
          </cell>
          <cell r="CA6">
            <v>80</v>
          </cell>
          <cell r="CD6">
            <v>0</v>
          </cell>
          <cell r="CE6">
            <v>0</v>
          </cell>
          <cell r="CG6">
            <v>0</v>
          </cell>
          <cell r="CI6">
            <v>0</v>
          </cell>
          <cell r="CJ6">
            <v>0</v>
          </cell>
          <cell r="CL6">
            <v>0</v>
          </cell>
          <cell r="CN6">
            <v>0</v>
          </cell>
          <cell r="CO6">
            <v>0</v>
          </cell>
          <cell r="CQ6">
            <v>0</v>
          </cell>
          <cell r="CR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B6">
            <v>0</v>
          </cell>
          <cell r="DC6">
            <v>0</v>
          </cell>
          <cell r="DE6">
            <v>0</v>
          </cell>
          <cell r="DF6">
            <v>0</v>
          </cell>
          <cell r="DI6">
            <v>0</v>
          </cell>
          <cell r="DM6">
            <v>80</v>
          </cell>
          <cell r="DR6" t="str">
            <v>Quantidade de Galhos Recolhidos</v>
          </cell>
          <cell r="DU6">
            <v>30</v>
          </cell>
          <cell r="DW6">
            <v>0</v>
          </cell>
          <cell r="DX6">
            <v>0</v>
          </cell>
          <cell r="DZ6">
            <v>0</v>
          </cell>
          <cell r="EA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  <cell r="EI6">
            <v>0</v>
          </cell>
          <cell r="EK6">
            <v>76</v>
          </cell>
          <cell r="EL6">
            <v>0</v>
          </cell>
          <cell r="EO6">
            <v>0</v>
          </cell>
          <cell r="EP6">
            <v>0</v>
          </cell>
          <cell r="ER6">
            <v>0</v>
          </cell>
          <cell r="ET6">
            <v>0</v>
          </cell>
          <cell r="EU6">
            <v>0</v>
          </cell>
          <cell r="EW6">
            <v>0</v>
          </cell>
          <cell r="EY6">
            <v>0</v>
          </cell>
          <cell r="EZ6">
            <v>0</v>
          </cell>
          <cell r="FB6">
            <v>0</v>
          </cell>
          <cell r="FC6">
            <v>0</v>
          </cell>
          <cell r="FG6">
            <v>0</v>
          </cell>
          <cell r="FH6">
            <v>0</v>
          </cell>
          <cell r="FI6">
            <v>0</v>
          </cell>
          <cell r="FK6">
            <v>0</v>
          </cell>
          <cell r="FM6">
            <v>0</v>
          </cell>
          <cell r="FN6">
            <v>0</v>
          </cell>
          <cell r="FP6">
            <v>0</v>
          </cell>
          <cell r="FQ6">
            <v>0</v>
          </cell>
          <cell r="FT6">
            <v>0</v>
          </cell>
          <cell r="FX6">
            <v>106</v>
          </cell>
          <cell r="GC6" t="str">
            <v>DAP A - Quant. de Árvores Transplantadas</v>
          </cell>
          <cell r="GF6">
            <v>0</v>
          </cell>
          <cell r="GH6">
            <v>0</v>
          </cell>
          <cell r="GI6">
            <v>0</v>
          </cell>
          <cell r="GK6">
            <v>0</v>
          </cell>
          <cell r="GL6">
            <v>0</v>
          </cell>
          <cell r="GN6">
            <v>0</v>
          </cell>
          <cell r="GO6">
            <v>0</v>
          </cell>
          <cell r="GQ6">
            <v>0</v>
          </cell>
          <cell r="GR6">
            <v>0</v>
          </cell>
          <cell r="GT6">
            <v>0</v>
          </cell>
          <cell r="GV6">
            <v>0</v>
          </cell>
          <cell r="GW6">
            <v>0</v>
          </cell>
          <cell r="GZ6">
            <v>0</v>
          </cell>
          <cell r="HA6">
            <v>0</v>
          </cell>
          <cell r="HC6">
            <v>0</v>
          </cell>
          <cell r="HE6">
            <v>0</v>
          </cell>
          <cell r="HF6">
            <v>0</v>
          </cell>
          <cell r="HH6">
            <v>0</v>
          </cell>
          <cell r="HJ6">
            <v>0</v>
          </cell>
          <cell r="HK6">
            <v>0</v>
          </cell>
          <cell r="HM6">
            <v>0</v>
          </cell>
          <cell r="HN6">
            <v>0</v>
          </cell>
          <cell r="HR6">
            <v>0</v>
          </cell>
          <cell r="HS6">
            <v>0</v>
          </cell>
          <cell r="HT6">
            <v>0</v>
          </cell>
          <cell r="HV6">
            <v>0</v>
          </cell>
          <cell r="HX6">
            <v>0</v>
          </cell>
          <cell r="HY6">
            <v>0</v>
          </cell>
          <cell r="IA6">
            <v>0</v>
          </cell>
          <cell r="IB6">
            <v>0</v>
          </cell>
          <cell r="IE6">
            <v>0</v>
          </cell>
          <cell r="II6">
            <v>0</v>
          </cell>
        </row>
        <row r="7">
          <cell r="A7" t="str">
            <v>DAP B - Quant. de Árvores Podadas</v>
          </cell>
          <cell r="B7">
            <v>17</v>
          </cell>
          <cell r="D7">
            <v>12</v>
          </cell>
          <cell r="E7">
            <v>0</v>
          </cell>
          <cell r="G7">
            <v>0</v>
          </cell>
          <cell r="H7">
            <v>0</v>
          </cell>
          <cell r="J7">
            <v>0</v>
          </cell>
          <cell r="K7">
            <v>2</v>
          </cell>
          <cell r="M7">
            <v>0</v>
          </cell>
          <cell r="N7">
            <v>0</v>
          </cell>
          <cell r="P7">
            <v>0</v>
          </cell>
          <cell r="R7">
            <v>2</v>
          </cell>
          <cell r="S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B7">
            <v>6</v>
          </cell>
          <cell r="AD7">
            <v>20</v>
          </cell>
          <cell r="AF7">
            <v>0</v>
          </cell>
          <cell r="AG7">
            <v>0</v>
          </cell>
          <cell r="AI7">
            <v>0</v>
          </cell>
          <cell r="AJ7">
            <v>20</v>
          </cell>
          <cell r="AN7">
            <v>0</v>
          </cell>
          <cell r="AO7">
            <v>0</v>
          </cell>
          <cell r="AP7">
            <v>0</v>
          </cell>
          <cell r="AR7">
            <v>0</v>
          </cell>
          <cell r="AT7">
            <v>0</v>
          </cell>
          <cell r="AU7">
            <v>4</v>
          </cell>
          <cell r="AW7">
            <v>0</v>
          </cell>
          <cell r="AX7">
            <v>19</v>
          </cell>
          <cell r="BA7">
            <v>0</v>
          </cell>
          <cell r="BE7">
            <v>73</v>
          </cell>
          <cell r="BG7" t="str">
            <v>DAP B - Quant. de Árvores Removidas</v>
          </cell>
          <cell r="BJ7">
            <v>0</v>
          </cell>
          <cell r="BL7">
            <v>0</v>
          </cell>
          <cell r="BM7">
            <v>0</v>
          </cell>
          <cell r="BO7">
            <v>1</v>
          </cell>
          <cell r="BP7">
            <v>2</v>
          </cell>
          <cell r="BR7">
            <v>0</v>
          </cell>
          <cell r="BS7">
            <v>0</v>
          </cell>
          <cell r="BU7">
            <v>2</v>
          </cell>
          <cell r="BV7">
            <v>0</v>
          </cell>
          <cell r="BX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G7">
            <v>3</v>
          </cell>
          <cell r="CI7">
            <v>0</v>
          </cell>
          <cell r="CJ7">
            <v>0</v>
          </cell>
          <cell r="CL7">
            <v>0</v>
          </cell>
          <cell r="CN7">
            <v>0</v>
          </cell>
          <cell r="CO7">
            <v>0</v>
          </cell>
          <cell r="CQ7">
            <v>0</v>
          </cell>
          <cell r="CR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B7">
            <v>0</v>
          </cell>
          <cell r="DC7">
            <v>0</v>
          </cell>
          <cell r="DE7">
            <v>0</v>
          </cell>
          <cell r="DF7">
            <v>0</v>
          </cell>
          <cell r="DI7">
            <v>0</v>
          </cell>
          <cell r="DM7">
            <v>8</v>
          </cell>
          <cell r="DR7" t="str">
            <v>DAP B - Quant. de Árvores Removidas</v>
          </cell>
          <cell r="DU7">
            <v>2</v>
          </cell>
          <cell r="DW7">
            <v>0</v>
          </cell>
          <cell r="DX7">
            <v>0</v>
          </cell>
          <cell r="DZ7">
            <v>0</v>
          </cell>
          <cell r="EA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  <cell r="EI7">
            <v>0</v>
          </cell>
          <cell r="EK7">
            <v>2</v>
          </cell>
          <cell r="EL7">
            <v>0</v>
          </cell>
          <cell r="EO7">
            <v>0</v>
          </cell>
          <cell r="EP7">
            <v>0</v>
          </cell>
          <cell r="ER7">
            <v>1</v>
          </cell>
          <cell r="ET7">
            <v>0</v>
          </cell>
          <cell r="EU7">
            <v>0</v>
          </cell>
          <cell r="EW7">
            <v>1</v>
          </cell>
          <cell r="EY7">
            <v>0</v>
          </cell>
          <cell r="EZ7">
            <v>1</v>
          </cell>
          <cell r="FB7">
            <v>0</v>
          </cell>
          <cell r="FC7">
            <v>0</v>
          </cell>
          <cell r="FG7">
            <v>0</v>
          </cell>
          <cell r="FH7">
            <v>0</v>
          </cell>
          <cell r="FI7">
            <v>0</v>
          </cell>
          <cell r="FK7">
            <v>0</v>
          </cell>
          <cell r="FM7">
            <v>0</v>
          </cell>
          <cell r="FN7">
            <v>0</v>
          </cell>
          <cell r="FP7">
            <v>0</v>
          </cell>
          <cell r="FQ7">
            <v>0</v>
          </cell>
          <cell r="FT7">
            <v>0</v>
          </cell>
          <cell r="FX7">
            <v>7</v>
          </cell>
          <cell r="GC7" t="str">
            <v>DAP A - Quant. de Árvores Plantadas</v>
          </cell>
          <cell r="GF7">
            <v>0</v>
          </cell>
          <cell r="GH7">
            <v>0</v>
          </cell>
          <cell r="GI7">
            <v>0</v>
          </cell>
          <cell r="GK7">
            <v>0</v>
          </cell>
          <cell r="GL7">
            <v>0</v>
          </cell>
          <cell r="GN7">
            <v>0</v>
          </cell>
          <cell r="GO7">
            <v>0</v>
          </cell>
          <cell r="GQ7">
            <v>0</v>
          </cell>
          <cell r="GR7">
            <v>0</v>
          </cell>
          <cell r="GT7">
            <v>0</v>
          </cell>
          <cell r="GV7">
            <v>0</v>
          </cell>
          <cell r="GW7">
            <v>0</v>
          </cell>
          <cell r="GZ7">
            <v>0</v>
          </cell>
          <cell r="HA7">
            <v>0</v>
          </cell>
          <cell r="HC7">
            <v>0</v>
          </cell>
          <cell r="HE7">
            <v>0</v>
          </cell>
          <cell r="HF7">
            <v>0</v>
          </cell>
          <cell r="HH7">
            <v>0</v>
          </cell>
          <cell r="HJ7">
            <v>0</v>
          </cell>
          <cell r="HK7">
            <v>0</v>
          </cell>
          <cell r="HM7">
            <v>0</v>
          </cell>
          <cell r="HN7">
            <v>0</v>
          </cell>
          <cell r="HR7">
            <v>0</v>
          </cell>
          <cell r="HS7">
            <v>0</v>
          </cell>
          <cell r="HT7">
            <v>0</v>
          </cell>
          <cell r="HV7">
            <v>0</v>
          </cell>
          <cell r="HX7">
            <v>0</v>
          </cell>
          <cell r="HY7">
            <v>0</v>
          </cell>
          <cell r="IA7">
            <v>0</v>
          </cell>
          <cell r="IB7">
            <v>0</v>
          </cell>
          <cell r="IE7">
            <v>0</v>
          </cell>
          <cell r="II7">
            <v>0</v>
          </cell>
        </row>
        <row r="8">
          <cell r="A8" t="str">
            <v>DAP B - Quant. de Árvores Removidas</v>
          </cell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B8">
            <v>0</v>
          </cell>
          <cell r="AD8">
            <v>2</v>
          </cell>
          <cell r="AF8">
            <v>2</v>
          </cell>
          <cell r="AG8">
            <v>0</v>
          </cell>
          <cell r="AI8">
            <v>0</v>
          </cell>
          <cell r="AJ8">
            <v>1</v>
          </cell>
          <cell r="AN8">
            <v>2</v>
          </cell>
          <cell r="AO8">
            <v>30</v>
          </cell>
          <cell r="AP8">
            <v>0</v>
          </cell>
          <cell r="AR8">
            <v>0</v>
          </cell>
          <cell r="AT8">
            <v>0</v>
          </cell>
          <cell r="AU8">
            <v>0</v>
          </cell>
          <cell r="AW8">
            <v>2</v>
          </cell>
          <cell r="AX8">
            <v>0</v>
          </cell>
          <cell r="BA8">
            <v>0</v>
          </cell>
          <cell r="BE8">
            <v>39</v>
          </cell>
          <cell r="BG8" t="str">
            <v>DAP B - Quant. de Árvores Podadas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</v>
          </cell>
          <cell r="BR8">
            <v>0</v>
          </cell>
          <cell r="BS8">
            <v>0</v>
          </cell>
          <cell r="BU8">
            <v>1</v>
          </cell>
          <cell r="BV8">
            <v>0</v>
          </cell>
          <cell r="BX8">
            <v>0</v>
          </cell>
          <cell r="BZ8">
            <v>9</v>
          </cell>
          <cell r="CA8">
            <v>0</v>
          </cell>
          <cell r="CD8">
            <v>0</v>
          </cell>
          <cell r="CE8">
            <v>3</v>
          </cell>
          <cell r="CG8">
            <v>2</v>
          </cell>
          <cell r="CI8">
            <v>0</v>
          </cell>
          <cell r="CJ8">
            <v>0</v>
          </cell>
          <cell r="CL8">
            <v>0</v>
          </cell>
          <cell r="CN8">
            <v>0</v>
          </cell>
          <cell r="CO8">
            <v>0</v>
          </cell>
          <cell r="CQ8">
            <v>23</v>
          </cell>
          <cell r="CR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B8">
            <v>0</v>
          </cell>
          <cell r="DC8">
            <v>0</v>
          </cell>
          <cell r="DE8">
            <v>0</v>
          </cell>
          <cell r="DF8">
            <v>0</v>
          </cell>
          <cell r="DI8">
            <v>0</v>
          </cell>
          <cell r="DM8">
            <v>40</v>
          </cell>
          <cell r="DR8" t="str">
            <v>DAP B - Quant. de Árvores Podadas</v>
          </cell>
          <cell r="DU8">
            <v>32</v>
          </cell>
          <cell r="DW8">
            <v>0</v>
          </cell>
          <cell r="DX8">
            <v>0</v>
          </cell>
          <cell r="DZ8">
            <v>0</v>
          </cell>
          <cell r="EA8">
            <v>0</v>
          </cell>
          <cell r="EC8">
            <v>0</v>
          </cell>
          <cell r="ED8">
            <v>5</v>
          </cell>
          <cell r="EF8">
            <v>6</v>
          </cell>
          <cell r="EG8">
            <v>0</v>
          </cell>
          <cell r="EI8">
            <v>0</v>
          </cell>
          <cell r="EK8">
            <v>0</v>
          </cell>
          <cell r="EL8">
            <v>1</v>
          </cell>
          <cell r="EO8">
            <v>0</v>
          </cell>
          <cell r="EP8">
            <v>0</v>
          </cell>
          <cell r="ER8">
            <v>1</v>
          </cell>
          <cell r="ET8">
            <v>0</v>
          </cell>
          <cell r="EU8">
            <v>0</v>
          </cell>
          <cell r="EW8">
            <v>4</v>
          </cell>
          <cell r="EY8">
            <v>0</v>
          </cell>
          <cell r="EZ8">
            <v>0</v>
          </cell>
          <cell r="FB8">
            <v>0</v>
          </cell>
          <cell r="FC8">
            <v>0</v>
          </cell>
          <cell r="FG8">
            <v>0</v>
          </cell>
          <cell r="FH8">
            <v>0</v>
          </cell>
          <cell r="FI8">
            <v>0</v>
          </cell>
          <cell r="FK8">
            <v>0</v>
          </cell>
          <cell r="FM8">
            <v>0</v>
          </cell>
          <cell r="FN8">
            <v>4</v>
          </cell>
          <cell r="FP8">
            <v>0</v>
          </cell>
          <cell r="FQ8">
            <v>0</v>
          </cell>
          <cell r="FT8">
            <v>0</v>
          </cell>
          <cell r="FX8">
            <v>53</v>
          </cell>
          <cell r="GC8" t="str">
            <v>DAP B - Quant. de Árvores Podadas</v>
          </cell>
          <cell r="GF8">
            <v>6</v>
          </cell>
          <cell r="GH8">
            <v>0</v>
          </cell>
          <cell r="GI8">
            <v>0</v>
          </cell>
          <cell r="GK8">
            <v>0</v>
          </cell>
          <cell r="GL8">
            <v>0</v>
          </cell>
          <cell r="GN8">
            <v>0</v>
          </cell>
          <cell r="GO8">
            <v>0</v>
          </cell>
          <cell r="GQ8">
            <v>3</v>
          </cell>
          <cell r="GR8">
            <v>0</v>
          </cell>
          <cell r="GT8">
            <v>7</v>
          </cell>
          <cell r="GV8">
            <v>3</v>
          </cell>
          <cell r="GW8">
            <v>6</v>
          </cell>
          <cell r="GZ8">
            <v>1</v>
          </cell>
          <cell r="HA8">
            <v>0</v>
          </cell>
          <cell r="HC8">
            <v>0</v>
          </cell>
          <cell r="HE8">
            <v>5</v>
          </cell>
          <cell r="HF8">
            <v>0</v>
          </cell>
          <cell r="HH8">
            <v>0</v>
          </cell>
          <cell r="HJ8">
            <v>0</v>
          </cell>
          <cell r="HK8">
            <v>0</v>
          </cell>
          <cell r="HM8">
            <v>0</v>
          </cell>
          <cell r="HN8">
            <v>5</v>
          </cell>
          <cell r="HR8">
            <v>0</v>
          </cell>
          <cell r="HS8">
            <v>0</v>
          </cell>
          <cell r="HT8">
            <v>0</v>
          </cell>
          <cell r="HV8">
            <v>0</v>
          </cell>
          <cell r="HX8">
            <v>0</v>
          </cell>
          <cell r="HY8">
            <v>0</v>
          </cell>
          <cell r="IA8">
            <v>0</v>
          </cell>
          <cell r="IB8">
            <v>0</v>
          </cell>
          <cell r="IE8">
            <v>0</v>
          </cell>
          <cell r="II8">
            <v>36</v>
          </cell>
        </row>
        <row r="9">
          <cell r="A9" t="str">
            <v>DAP B - Quant. de Árvores Transplantadas</v>
          </cell>
          <cell r="B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P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I9">
            <v>0</v>
          </cell>
          <cell r="AJ9">
            <v>0</v>
          </cell>
          <cell r="AN9">
            <v>0</v>
          </cell>
          <cell r="AO9">
            <v>0</v>
          </cell>
          <cell r="AP9">
            <v>0</v>
          </cell>
          <cell r="AR9">
            <v>0</v>
          </cell>
          <cell r="AT9">
            <v>0</v>
          </cell>
          <cell r="AU9">
            <v>0</v>
          </cell>
          <cell r="AW9">
            <v>0</v>
          </cell>
          <cell r="AX9">
            <v>0</v>
          </cell>
          <cell r="BA9">
            <v>0</v>
          </cell>
          <cell r="BE9">
            <v>0</v>
          </cell>
          <cell r="BG9" t="str">
            <v>DAP B - Quant. de Árvores Plantadas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R9">
            <v>0</v>
          </cell>
          <cell r="BS9">
            <v>0</v>
          </cell>
          <cell r="BU9">
            <v>0</v>
          </cell>
          <cell r="BV9">
            <v>0</v>
          </cell>
          <cell r="BX9">
            <v>0</v>
          </cell>
          <cell r="BZ9">
            <v>0</v>
          </cell>
          <cell r="CA9">
            <v>0</v>
          </cell>
          <cell r="CD9">
            <v>0</v>
          </cell>
          <cell r="CE9">
            <v>0</v>
          </cell>
          <cell r="CG9">
            <v>0</v>
          </cell>
          <cell r="CI9">
            <v>0</v>
          </cell>
          <cell r="CJ9">
            <v>0</v>
          </cell>
          <cell r="CL9">
            <v>0</v>
          </cell>
          <cell r="CN9">
            <v>0</v>
          </cell>
          <cell r="CO9">
            <v>0</v>
          </cell>
          <cell r="CQ9">
            <v>0</v>
          </cell>
          <cell r="CR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B9">
            <v>0</v>
          </cell>
          <cell r="DC9">
            <v>0</v>
          </cell>
          <cell r="DE9">
            <v>0</v>
          </cell>
          <cell r="DF9">
            <v>0</v>
          </cell>
          <cell r="DI9">
            <v>0</v>
          </cell>
          <cell r="DM9">
            <v>0</v>
          </cell>
          <cell r="DR9" t="str">
            <v>DAP B - Quant. de Árvores Plantadas</v>
          </cell>
          <cell r="DU9">
            <v>0</v>
          </cell>
          <cell r="DW9">
            <v>0</v>
          </cell>
          <cell r="DX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F9">
            <v>0</v>
          </cell>
          <cell r="EG9">
            <v>0</v>
          </cell>
          <cell r="EI9">
            <v>0</v>
          </cell>
          <cell r="EK9">
            <v>0</v>
          </cell>
          <cell r="EL9">
            <v>0</v>
          </cell>
          <cell r="EO9">
            <v>0</v>
          </cell>
          <cell r="EP9">
            <v>0</v>
          </cell>
          <cell r="ER9">
            <v>0</v>
          </cell>
          <cell r="ET9">
            <v>0</v>
          </cell>
          <cell r="EU9">
            <v>0</v>
          </cell>
          <cell r="EW9">
            <v>0</v>
          </cell>
          <cell r="EY9">
            <v>0</v>
          </cell>
          <cell r="EZ9">
            <v>0</v>
          </cell>
          <cell r="FB9">
            <v>0</v>
          </cell>
          <cell r="FC9">
            <v>0</v>
          </cell>
          <cell r="FG9">
            <v>0</v>
          </cell>
          <cell r="FH9">
            <v>0</v>
          </cell>
          <cell r="FI9">
            <v>0</v>
          </cell>
          <cell r="FK9">
            <v>0</v>
          </cell>
          <cell r="FM9">
            <v>0</v>
          </cell>
          <cell r="FN9">
            <v>0</v>
          </cell>
          <cell r="FP9">
            <v>0</v>
          </cell>
          <cell r="FQ9">
            <v>0</v>
          </cell>
          <cell r="FT9">
            <v>0</v>
          </cell>
          <cell r="FX9">
            <v>0</v>
          </cell>
          <cell r="GC9" t="str">
            <v>DAP B - Quant. de Árvores Removidas</v>
          </cell>
          <cell r="GF9">
            <v>0</v>
          </cell>
          <cell r="GH9">
            <v>0</v>
          </cell>
          <cell r="GI9">
            <v>0</v>
          </cell>
          <cell r="GK9">
            <v>0</v>
          </cell>
          <cell r="GL9">
            <v>0</v>
          </cell>
          <cell r="GN9">
            <v>0</v>
          </cell>
          <cell r="GO9">
            <v>0</v>
          </cell>
          <cell r="GQ9">
            <v>0</v>
          </cell>
          <cell r="GR9">
            <v>0</v>
          </cell>
          <cell r="GT9">
            <v>0</v>
          </cell>
          <cell r="GV9">
            <v>1</v>
          </cell>
          <cell r="GW9">
            <v>0</v>
          </cell>
          <cell r="GZ9">
            <v>0</v>
          </cell>
          <cell r="HA9">
            <v>0</v>
          </cell>
          <cell r="HC9">
            <v>0</v>
          </cell>
          <cell r="HE9">
            <v>0</v>
          </cell>
          <cell r="HF9">
            <v>0</v>
          </cell>
          <cell r="HH9">
            <v>1</v>
          </cell>
          <cell r="HJ9">
            <v>0</v>
          </cell>
          <cell r="HK9">
            <v>0</v>
          </cell>
          <cell r="HM9">
            <v>0</v>
          </cell>
          <cell r="HN9">
            <v>0</v>
          </cell>
          <cell r="HR9">
            <v>0</v>
          </cell>
          <cell r="HS9">
            <v>0</v>
          </cell>
          <cell r="HT9">
            <v>0</v>
          </cell>
          <cell r="HV9">
            <v>0</v>
          </cell>
          <cell r="HX9">
            <v>0</v>
          </cell>
          <cell r="HY9">
            <v>0</v>
          </cell>
          <cell r="IA9">
            <v>0</v>
          </cell>
          <cell r="IB9">
            <v>0</v>
          </cell>
          <cell r="IE9">
            <v>0</v>
          </cell>
          <cell r="II9">
            <v>2</v>
          </cell>
        </row>
        <row r="10">
          <cell r="A10" t="str">
            <v>DAP B - Quant. de Árvores Plantadas</v>
          </cell>
          <cell r="B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B10">
            <v>0</v>
          </cell>
          <cell r="AD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BA10">
            <v>0</v>
          </cell>
          <cell r="BE10">
            <v>0</v>
          </cell>
          <cell r="BG10" t="str">
            <v>DAP C - Quant. de Árvores Plantadas</v>
          </cell>
          <cell r="BJ10">
            <v>0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R10">
            <v>0</v>
          </cell>
          <cell r="BS10">
            <v>0</v>
          </cell>
          <cell r="BU10">
            <v>0</v>
          </cell>
          <cell r="BV10">
            <v>0</v>
          </cell>
          <cell r="BX10">
            <v>0</v>
          </cell>
          <cell r="BZ10">
            <v>0</v>
          </cell>
          <cell r="CA10">
            <v>0</v>
          </cell>
          <cell r="CD10">
            <v>0</v>
          </cell>
          <cell r="CE10">
            <v>0</v>
          </cell>
          <cell r="CG10">
            <v>0</v>
          </cell>
          <cell r="CI10">
            <v>0</v>
          </cell>
          <cell r="CJ10">
            <v>0</v>
          </cell>
          <cell r="CL10">
            <v>0</v>
          </cell>
          <cell r="CN10">
            <v>0</v>
          </cell>
          <cell r="CO10">
            <v>0</v>
          </cell>
          <cell r="CQ10">
            <v>0</v>
          </cell>
          <cell r="CR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B10">
            <v>0</v>
          </cell>
          <cell r="DC10">
            <v>0</v>
          </cell>
          <cell r="DE10">
            <v>0</v>
          </cell>
          <cell r="DF10">
            <v>0</v>
          </cell>
          <cell r="DI10">
            <v>0</v>
          </cell>
          <cell r="DM10">
            <v>0</v>
          </cell>
          <cell r="DR10" t="str">
            <v>DAP C - Quant. de Árvores Plantadas</v>
          </cell>
          <cell r="DU10">
            <v>0</v>
          </cell>
          <cell r="DW10">
            <v>0</v>
          </cell>
          <cell r="DX10">
            <v>0</v>
          </cell>
          <cell r="DZ10">
            <v>0</v>
          </cell>
          <cell r="EA10">
            <v>0</v>
          </cell>
          <cell r="EC10">
            <v>0</v>
          </cell>
          <cell r="ED10">
            <v>0</v>
          </cell>
          <cell r="EF10">
            <v>0</v>
          </cell>
          <cell r="EG10">
            <v>0</v>
          </cell>
          <cell r="EI10">
            <v>0</v>
          </cell>
          <cell r="EK10">
            <v>0</v>
          </cell>
          <cell r="EL10">
            <v>0</v>
          </cell>
          <cell r="EO10">
            <v>0</v>
          </cell>
          <cell r="EP10">
            <v>0</v>
          </cell>
          <cell r="ER10">
            <v>0</v>
          </cell>
          <cell r="ET10">
            <v>0</v>
          </cell>
          <cell r="EU10">
            <v>0</v>
          </cell>
          <cell r="EW10">
            <v>0</v>
          </cell>
          <cell r="EY10">
            <v>0</v>
          </cell>
          <cell r="EZ10">
            <v>0</v>
          </cell>
          <cell r="FB10">
            <v>0</v>
          </cell>
          <cell r="FC10">
            <v>0</v>
          </cell>
          <cell r="FG10">
            <v>0</v>
          </cell>
          <cell r="FH10">
            <v>0</v>
          </cell>
          <cell r="FI10">
            <v>0</v>
          </cell>
          <cell r="FK10">
            <v>0</v>
          </cell>
          <cell r="FM10">
            <v>0</v>
          </cell>
          <cell r="FN10">
            <v>0</v>
          </cell>
          <cell r="FP10">
            <v>0</v>
          </cell>
          <cell r="FQ10">
            <v>0</v>
          </cell>
          <cell r="FT10">
            <v>0</v>
          </cell>
          <cell r="FX10">
            <v>0</v>
          </cell>
          <cell r="GC10" t="str">
            <v>DAP B - Quant. de Árvores Transplantadas</v>
          </cell>
          <cell r="GF10">
            <v>0</v>
          </cell>
          <cell r="GH10">
            <v>0</v>
          </cell>
          <cell r="GI10">
            <v>0</v>
          </cell>
          <cell r="GK10">
            <v>0</v>
          </cell>
          <cell r="GL10">
            <v>0</v>
          </cell>
          <cell r="GN10">
            <v>0</v>
          </cell>
          <cell r="GO10">
            <v>0</v>
          </cell>
          <cell r="GQ10">
            <v>0</v>
          </cell>
          <cell r="GR10">
            <v>0</v>
          </cell>
          <cell r="GT10">
            <v>0</v>
          </cell>
          <cell r="GV10">
            <v>0</v>
          </cell>
          <cell r="GW10">
            <v>0</v>
          </cell>
          <cell r="GZ10">
            <v>0</v>
          </cell>
          <cell r="HA10">
            <v>0</v>
          </cell>
          <cell r="HC10">
            <v>0</v>
          </cell>
          <cell r="HE10">
            <v>0</v>
          </cell>
          <cell r="HF10">
            <v>0</v>
          </cell>
          <cell r="HH10">
            <v>0</v>
          </cell>
          <cell r="HJ10">
            <v>0</v>
          </cell>
          <cell r="HK10">
            <v>0</v>
          </cell>
          <cell r="HM10">
            <v>0</v>
          </cell>
          <cell r="HN10">
            <v>0</v>
          </cell>
          <cell r="HR10">
            <v>0</v>
          </cell>
          <cell r="HS10">
            <v>0</v>
          </cell>
          <cell r="HT10">
            <v>0</v>
          </cell>
          <cell r="HV10">
            <v>0</v>
          </cell>
          <cell r="HX10">
            <v>0</v>
          </cell>
          <cell r="HY10">
            <v>0</v>
          </cell>
          <cell r="IA10">
            <v>0</v>
          </cell>
          <cell r="IB10">
            <v>0</v>
          </cell>
          <cell r="IE10">
            <v>0</v>
          </cell>
          <cell r="II10">
            <v>0</v>
          </cell>
        </row>
        <row r="11">
          <cell r="A11" t="str">
            <v>DAP C - Quant. de Árvores Podadas</v>
          </cell>
          <cell r="B11">
            <v>18</v>
          </cell>
          <cell r="D11">
            <v>4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2</v>
          </cell>
          <cell r="M11">
            <v>0</v>
          </cell>
          <cell r="N11">
            <v>0</v>
          </cell>
          <cell r="P11">
            <v>0</v>
          </cell>
          <cell r="R11">
            <v>1</v>
          </cell>
          <cell r="S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B11">
            <v>11</v>
          </cell>
          <cell r="AD11">
            <v>7</v>
          </cell>
          <cell r="AF11">
            <v>0</v>
          </cell>
          <cell r="AG11">
            <v>0</v>
          </cell>
          <cell r="AI11">
            <v>4</v>
          </cell>
          <cell r="AJ11">
            <v>17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T11">
            <v>0</v>
          </cell>
          <cell r="AU11">
            <v>2</v>
          </cell>
          <cell r="AW11">
            <v>0</v>
          </cell>
          <cell r="AX11">
            <v>14</v>
          </cell>
          <cell r="BA11">
            <v>0</v>
          </cell>
          <cell r="BE11">
            <v>58</v>
          </cell>
          <cell r="BG11" t="str">
            <v>DAP C - Quant. de Árvores Podadas</v>
          </cell>
          <cell r="BJ11">
            <v>1</v>
          </cell>
          <cell r="BL11">
            <v>0</v>
          </cell>
          <cell r="BM11">
            <v>0</v>
          </cell>
          <cell r="BO11">
            <v>0</v>
          </cell>
          <cell r="BP11">
            <v>1</v>
          </cell>
          <cell r="BR11">
            <v>0</v>
          </cell>
          <cell r="BS11">
            <v>0</v>
          </cell>
          <cell r="BU11">
            <v>1</v>
          </cell>
          <cell r="BV11">
            <v>0</v>
          </cell>
          <cell r="BX11">
            <v>0</v>
          </cell>
          <cell r="BZ11">
            <v>7</v>
          </cell>
          <cell r="CA11">
            <v>4</v>
          </cell>
          <cell r="CD11">
            <v>1</v>
          </cell>
          <cell r="CE11">
            <v>3</v>
          </cell>
          <cell r="CG11">
            <v>2</v>
          </cell>
          <cell r="CI11">
            <v>0</v>
          </cell>
          <cell r="CJ11">
            <v>0</v>
          </cell>
          <cell r="CL11">
            <v>1</v>
          </cell>
          <cell r="CN11">
            <v>0</v>
          </cell>
          <cell r="CO11">
            <v>0</v>
          </cell>
          <cell r="CQ11">
            <v>18</v>
          </cell>
          <cell r="CR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B11">
            <v>1</v>
          </cell>
          <cell r="DC11">
            <v>0</v>
          </cell>
          <cell r="DE11">
            <v>0</v>
          </cell>
          <cell r="DF11">
            <v>0</v>
          </cell>
          <cell r="DI11">
            <v>0</v>
          </cell>
          <cell r="DM11">
            <v>40</v>
          </cell>
          <cell r="DR11" t="str">
            <v>DAP C - Quant. de Árvores Podadas</v>
          </cell>
          <cell r="DU11">
            <v>10</v>
          </cell>
          <cell r="DW11">
            <v>0</v>
          </cell>
          <cell r="DX11">
            <v>0</v>
          </cell>
          <cell r="DZ11">
            <v>0</v>
          </cell>
          <cell r="EA11">
            <v>0</v>
          </cell>
          <cell r="EC11">
            <v>0</v>
          </cell>
          <cell r="ED11">
            <v>2</v>
          </cell>
          <cell r="EF11">
            <v>1</v>
          </cell>
          <cell r="EG11">
            <v>0</v>
          </cell>
          <cell r="EI11">
            <v>0</v>
          </cell>
          <cell r="EK11">
            <v>0</v>
          </cell>
          <cell r="EL11">
            <v>1</v>
          </cell>
          <cell r="EO11">
            <v>0</v>
          </cell>
          <cell r="EP11">
            <v>0</v>
          </cell>
          <cell r="ER11">
            <v>0</v>
          </cell>
          <cell r="ET11">
            <v>1</v>
          </cell>
          <cell r="EU11">
            <v>0</v>
          </cell>
          <cell r="EW11">
            <v>2</v>
          </cell>
          <cell r="EY11">
            <v>3</v>
          </cell>
          <cell r="EZ11">
            <v>2</v>
          </cell>
          <cell r="FB11">
            <v>0</v>
          </cell>
          <cell r="FC11">
            <v>0</v>
          </cell>
          <cell r="FG11">
            <v>0</v>
          </cell>
          <cell r="FH11">
            <v>0</v>
          </cell>
          <cell r="FI11">
            <v>0</v>
          </cell>
          <cell r="FK11">
            <v>0</v>
          </cell>
          <cell r="FM11">
            <v>0</v>
          </cell>
          <cell r="FN11">
            <v>0</v>
          </cell>
          <cell r="FP11">
            <v>0</v>
          </cell>
          <cell r="FQ11">
            <v>0</v>
          </cell>
          <cell r="FT11">
            <v>0</v>
          </cell>
          <cell r="FX11">
            <v>22</v>
          </cell>
          <cell r="GC11" t="str">
            <v>DAP B - Quant. de Árvores Plantadas</v>
          </cell>
          <cell r="GF11">
            <v>0</v>
          </cell>
          <cell r="GH11">
            <v>0</v>
          </cell>
          <cell r="GI11">
            <v>0</v>
          </cell>
          <cell r="GK11">
            <v>0</v>
          </cell>
          <cell r="GL11">
            <v>0</v>
          </cell>
          <cell r="GN11">
            <v>0</v>
          </cell>
          <cell r="GO11">
            <v>0</v>
          </cell>
          <cell r="GQ11">
            <v>0</v>
          </cell>
          <cell r="GR11">
            <v>0</v>
          </cell>
          <cell r="GT11">
            <v>0</v>
          </cell>
          <cell r="GV11">
            <v>0</v>
          </cell>
          <cell r="GW11">
            <v>0</v>
          </cell>
          <cell r="GZ11">
            <v>0</v>
          </cell>
          <cell r="HA11">
            <v>0</v>
          </cell>
          <cell r="HC11">
            <v>0</v>
          </cell>
          <cell r="HE11">
            <v>0</v>
          </cell>
          <cell r="HF11">
            <v>0</v>
          </cell>
          <cell r="HH11">
            <v>0</v>
          </cell>
          <cell r="HJ11">
            <v>0</v>
          </cell>
          <cell r="HK11">
            <v>0</v>
          </cell>
          <cell r="HM11">
            <v>0</v>
          </cell>
          <cell r="HN11">
            <v>0</v>
          </cell>
          <cell r="HR11">
            <v>0</v>
          </cell>
          <cell r="HS11">
            <v>0</v>
          </cell>
          <cell r="HT11">
            <v>0</v>
          </cell>
          <cell r="HV11">
            <v>0</v>
          </cell>
          <cell r="HX11">
            <v>0</v>
          </cell>
          <cell r="HY11">
            <v>0</v>
          </cell>
          <cell r="IA11">
            <v>0</v>
          </cell>
          <cell r="IB11">
            <v>0</v>
          </cell>
          <cell r="IE11">
            <v>0</v>
          </cell>
          <cell r="II11">
            <v>0</v>
          </cell>
        </row>
        <row r="12">
          <cell r="A12" t="str">
            <v>DAP C - Quant. de Árvores Removidas</v>
          </cell>
          <cell r="B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1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B12">
            <v>0</v>
          </cell>
          <cell r="AD12">
            <v>0</v>
          </cell>
          <cell r="AF12">
            <v>1</v>
          </cell>
          <cell r="AG12">
            <v>0</v>
          </cell>
          <cell r="AI12">
            <v>0</v>
          </cell>
          <cell r="AJ12">
            <v>2</v>
          </cell>
          <cell r="AN12">
            <v>0</v>
          </cell>
          <cell r="AO12">
            <v>0</v>
          </cell>
          <cell r="AP12">
            <v>0</v>
          </cell>
          <cell r="AR12">
            <v>0</v>
          </cell>
          <cell r="AT12">
            <v>0</v>
          </cell>
          <cell r="AU12">
            <v>0</v>
          </cell>
          <cell r="AW12">
            <v>4</v>
          </cell>
          <cell r="AX12">
            <v>1</v>
          </cell>
          <cell r="BA12">
            <v>1</v>
          </cell>
          <cell r="BE12">
            <v>10</v>
          </cell>
          <cell r="BG12" t="str">
            <v>DAP C - Quant. de Árvores Removidas</v>
          </cell>
          <cell r="BJ12">
            <v>0</v>
          </cell>
          <cell r="BL12">
            <v>0</v>
          </cell>
          <cell r="BM12">
            <v>0</v>
          </cell>
          <cell r="BO12">
            <v>1</v>
          </cell>
          <cell r="BP12">
            <v>2</v>
          </cell>
          <cell r="BR12">
            <v>0</v>
          </cell>
          <cell r="BS12">
            <v>0</v>
          </cell>
          <cell r="BU12">
            <v>1</v>
          </cell>
          <cell r="BV12">
            <v>0</v>
          </cell>
          <cell r="BX12">
            <v>0</v>
          </cell>
          <cell r="BZ12">
            <v>0</v>
          </cell>
          <cell r="CA12">
            <v>0</v>
          </cell>
          <cell r="CD12">
            <v>0</v>
          </cell>
          <cell r="CE12">
            <v>0</v>
          </cell>
          <cell r="CG12">
            <v>4</v>
          </cell>
          <cell r="CI12">
            <v>0</v>
          </cell>
          <cell r="CJ12">
            <v>0</v>
          </cell>
          <cell r="CL12">
            <v>0</v>
          </cell>
          <cell r="CN12">
            <v>2</v>
          </cell>
          <cell r="CO12">
            <v>0</v>
          </cell>
          <cell r="CQ12">
            <v>3</v>
          </cell>
          <cell r="CR12">
            <v>1</v>
          </cell>
          <cell r="CV12">
            <v>0</v>
          </cell>
          <cell r="CW12">
            <v>0</v>
          </cell>
          <cell r="CX12">
            <v>1</v>
          </cell>
          <cell r="CZ12">
            <v>0</v>
          </cell>
          <cell r="DB12">
            <v>4</v>
          </cell>
          <cell r="DC12">
            <v>0</v>
          </cell>
          <cell r="DE12">
            <v>0</v>
          </cell>
          <cell r="DF12">
            <v>0</v>
          </cell>
          <cell r="DI12">
            <v>0</v>
          </cell>
          <cell r="DM12">
            <v>19</v>
          </cell>
          <cell r="DR12" t="str">
            <v>DAP C - Quant. de Árvores Removidas</v>
          </cell>
          <cell r="DU12">
            <v>1</v>
          </cell>
          <cell r="DW12">
            <v>0</v>
          </cell>
          <cell r="DX12">
            <v>0</v>
          </cell>
          <cell r="DZ12">
            <v>0</v>
          </cell>
          <cell r="EA12">
            <v>0</v>
          </cell>
          <cell r="EC12">
            <v>0</v>
          </cell>
          <cell r="ED12">
            <v>3</v>
          </cell>
          <cell r="EF12">
            <v>0</v>
          </cell>
          <cell r="EG12">
            <v>2</v>
          </cell>
          <cell r="EI12">
            <v>0</v>
          </cell>
          <cell r="EK12">
            <v>2</v>
          </cell>
          <cell r="EL12">
            <v>0</v>
          </cell>
          <cell r="EO12">
            <v>1</v>
          </cell>
          <cell r="EP12">
            <v>0</v>
          </cell>
          <cell r="ER12">
            <v>3</v>
          </cell>
          <cell r="ET12">
            <v>0</v>
          </cell>
          <cell r="EU12">
            <v>0</v>
          </cell>
          <cell r="EW12">
            <v>2</v>
          </cell>
          <cell r="EY12">
            <v>0</v>
          </cell>
          <cell r="EZ12">
            <v>2</v>
          </cell>
          <cell r="FB12">
            <v>1</v>
          </cell>
          <cell r="FC12">
            <v>0</v>
          </cell>
          <cell r="FG12">
            <v>0</v>
          </cell>
          <cell r="FH12">
            <v>0</v>
          </cell>
          <cell r="FI12">
            <v>0</v>
          </cell>
          <cell r="FK12">
            <v>5</v>
          </cell>
          <cell r="FM12">
            <v>2</v>
          </cell>
          <cell r="FN12">
            <v>0</v>
          </cell>
          <cell r="FP12">
            <v>0</v>
          </cell>
          <cell r="FQ12">
            <v>0</v>
          </cell>
          <cell r="FT12">
            <v>0</v>
          </cell>
          <cell r="FX12">
            <v>24</v>
          </cell>
          <cell r="GC12" t="str">
            <v>DAP C - Quant. de Árvores Podadas</v>
          </cell>
          <cell r="GF12">
            <v>11</v>
          </cell>
          <cell r="GH12">
            <v>0</v>
          </cell>
          <cell r="GI12">
            <v>0</v>
          </cell>
          <cell r="GK12">
            <v>0</v>
          </cell>
          <cell r="GL12">
            <v>0</v>
          </cell>
          <cell r="GN12">
            <v>0</v>
          </cell>
          <cell r="GO12">
            <v>0</v>
          </cell>
          <cell r="GQ12">
            <v>0</v>
          </cell>
          <cell r="GR12">
            <v>0</v>
          </cell>
          <cell r="GT12">
            <v>1</v>
          </cell>
          <cell r="GV12">
            <v>6</v>
          </cell>
          <cell r="GW12">
            <v>2</v>
          </cell>
          <cell r="GZ12">
            <v>3</v>
          </cell>
          <cell r="HA12">
            <v>0</v>
          </cell>
          <cell r="HC12">
            <v>0</v>
          </cell>
          <cell r="HE12">
            <v>0</v>
          </cell>
          <cell r="HF12">
            <v>0</v>
          </cell>
          <cell r="HH12">
            <v>0</v>
          </cell>
          <cell r="HJ12">
            <v>0</v>
          </cell>
          <cell r="HK12">
            <v>1</v>
          </cell>
          <cell r="HM12">
            <v>0</v>
          </cell>
          <cell r="HN12">
            <v>6</v>
          </cell>
          <cell r="HR12">
            <v>0</v>
          </cell>
          <cell r="HS12">
            <v>0</v>
          </cell>
          <cell r="HT12">
            <v>0</v>
          </cell>
          <cell r="HV12">
            <v>0</v>
          </cell>
          <cell r="HX12">
            <v>0</v>
          </cell>
          <cell r="HY12">
            <v>0</v>
          </cell>
          <cell r="IA12">
            <v>0</v>
          </cell>
          <cell r="IB12">
            <v>0</v>
          </cell>
          <cell r="IE12">
            <v>0</v>
          </cell>
          <cell r="II12">
            <v>30</v>
          </cell>
        </row>
        <row r="13">
          <cell r="A13" t="str">
            <v>DAP C - Quant. de Árvores Transplantadas</v>
          </cell>
          <cell r="B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B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BA13">
            <v>0</v>
          </cell>
          <cell r="BE13">
            <v>0</v>
          </cell>
          <cell r="BG13" t="str">
            <v>DAP D - Quant. de Árvores Removidas</v>
          </cell>
          <cell r="BJ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R13">
            <v>0</v>
          </cell>
          <cell r="BS13">
            <v>0</v>
          </cell>
          <cell r="BU13">
            <v>2</v>
          </cell>
          <cell r="BV13">
            <v>0</v>
          </cell>
          <cell r="BX13">
            <v>0</v>
          </cell>
          <cell r="BZ13">
            <v>0</v>
          </cell>
          <cell r="CA13">
            <v>0</v>
          </cell>
          <cell r="CD13">
            <v>0</v>
          </cell>
          <cell r="CE13">
            <v>0</v>
          </cell>
          <cell r="CG13">
            <v>0</v>
          </cell>
          <cell r="CI13">
            <v>0</v>
          </cell>
          <cell r="CJ13">
            <v>0</v>
          </cell>
          <cell r="CL13">
            <v>0</v>
          </cell>
          <cell r="CN13">
            <v>0</v>
          </cell>
          <cell r="CO13">
            <v>0</v>
          </cell>
          <cell r="CQ13">
            <v>0</v>
          </cell>
          <cell r="CR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B13">
            <v>0</v>
          </cell>
          <cell r="DC13">
            <v>0</v>
          </cell>
          <cell r="DE13">
            <v>0</v>
          </cell>
          <cell r="DF13">
            <v>0</v>
          </cell>
          <cell r="DI13">
            <v>0</v>
          </cell>
          <cell r="DM13">
            <v>2</v>
          </cell>
          <cell r="DR13" t="str">
            <v>DAP D - Quant. de Árvores Removidas</v>
          </cell>
          <cell r="DU13">
            <v>4</v>
          </cell>
          <cell r="DW13">
            <v>0</v>
          </cell>
          <cell r="DX13">
            <v>0</v>
          </cell>
          <cell r="DZ13">
            <v>0</v>
          </cell>
          <cell r="EA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  <cell r="EI13">
            <v>0</v>
          </cell>
          <cell r="EK13">
            <v>2</v>
          </cell>
          <cell r="EL13">
            <v>0</v>
          </cell>
          <cell r="EO13">
            <v>4</v>
          </cell>
          <cell r="EP13">
            <v>1</v>
          </cell>
          <cell r="ER13">
            <v>2</v>
          </cell>
          <cell r="ET13">
            <v>0</v>
          </cell>
          <cell r="EU13">
            <v>0</v>
          </cell>
          <cell r="EW13">
            <v>1</v>
          </cell>
          <cell r="EY13">
            <v>0</v>
          </cell>
          <cell r="EZ13">
            <v>0</v>
          </cell>
          <cell r="FB13">
            <v>0</v>
          </cell>
          <cell r="FC13">
            <v>0</v>
          </cell>
          <cell r="FG13">
            <v>0</v>
          </cell>
          <cell r="FH13">
            <v>0</v>
          </cell>
          <cell r="FI13">
            <v>0</v>
          </cell>
          <cell r="FK13">
            <v>3</v>
          </cell>
          <cell r="FM13">
            <v>1</v>
          </cell>
          <cell r="FN13">
            <v>1</v>
          </cell>
          <cell r="FP13">
            <v>0</v>
          </cell>
          <cell r="FQ13">
            <v>0</v>
          </cell>
          <cell r="FT13">
            <v>0</v>
          </cell>
          <cell r="FX13">
            <v>19</v>
          </cell>
          <cell r="GC13" t="str">
            <v>DAP C - Quant. de Árvores Removidas</v>
          </cell>
          <cell r="GF13">
            <v>3</v>
          </cell>
          <cell r="GH13">
            <v>0</v>
          </cell>
          <cell r="GI13">
            <v>0</v>
          </cell>
          <cell r="GK13">
            <v>0</v>
          </cell>
          <cell r="GL13">
            <v>2</v>
          </cell>
          <cell r="GN13">
            <v>0</v>
          </cell>
          <cell r="GO13">
            <v>0</v>
          </cell>
          <cell r="GQ13">
            <v>1</v>
          </cell>
          <cell r="GR13">
            <v>1</v>
          </cell>
          <cell r="GT13">
            <v>0</v>
          </cell>
          <cell r="GV13">
            <v>2</v>
          </cell>
          <cell r="GW13">
            <v>0</v>
          </cell>
          <cell r="GZ13">
            <v>0</v>
          </cell>
          <cell r="HA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J13">
            <v>0</v>
          </cell>
          <cell r="HK13">
            <v>0</v>
          </cell>
          <cell r="HM13">
            <v>0</v>
          </cell>
          <cell r="HN13">
            <v>0</v>
          </cell>
          <cell r="HR13">
            <v>0</v>
          </cell>
          <cell r="HS13">
            <v>0</v>
          </cell>
          <cell r="HT13">
            <v>0</v>
          </cell>
          <cell r="HV13">
            <v>0</v>
          </cell>
          <cell r="HX13">
            <v>0</v>
          </cell>
          <cell r="HY13">
            <v>0</v>
          </cell>
          <cell r="IA13">
            <v>0</v>
          </cell>
          <cell r="IB13">
            <v>0</v>
          </cell>
          <cell r="IE13">
            <v>0</v>
          </cell>
          <cell r="II13">
            <v>9</v>
          </cell>
        </row>
        <row r="14">
          <cell r="A14" t="str">
            <v>DAP C - Quant. de Árvores Plantadas</v>
          </cell>
          <cell r="B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  <cell r="AB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  <cell r="BA14">
            <v>0</v>
          </cell>
          <cell r="BE14">
            <v>0</v>
          </cell>
          <cell r="BG14" t="str">
            <v>DAP D - Quant. de Árvores Podadas</v>
          </cell>
          <cell r="BJ14">
            <v>0</v>
          </cell>
          <cell r="BL14">
            <v>0</v>
          </cell>
          <cell r="BM14">
            <v>0</v>
          </cell>
          <cell r="BO14">
            <v>0</v>
          </cell>
          <cell r="BP14">
            <v>1</v>
          </cell>
          <cell r="BR14">
            <v>0</v>
          </cell>
          <cell r="BS14">
            <v>0</v>
          </cell>
          <cell r="BU14">
            <v>0</v>
          </cell>
          <cell r="BV14">
            <v>0</v>
          </cell>
          <cell r="BX14">
            <v>0</v>
          </cell>
          <cell r="BZ14">
            <v>4</v>
          </cell>
          <cell r="CA14">
            <v>0</v>
          </cell>
          <cell r="CD14">
            <v>0</v>
          </cell>
          <cell r="CE14">
            <v>0</v>
          </cell>
          <cell r="CG14">
            <v>0</v>
          </cell>
          <cell r="CI14">
            <v>0</v>
          </cell>
          <cell r="CJ14">
            <v>0</v>
          </cell>
          <cell r="CL14">
            <v>2</v>
          </cell>
          <cell r="CN14">
            <v>0</v>
          </cell>
          <cell r="CO14">
            <v>0</v>
          </cell>
          <cell r="CQ14">
            <v>1</v>
          </cell>
          <cell r="CR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B14">
            <v>0</v>
          </cell>
          <cell r="DC14">
            <v>0</v>
          </cell>
          <cell r="DE14">
            <v>0</v>
          </cell>
          <cell r="DF14">
            <v>0</v>
          </cell>
          <cell r="DI14">
            <v>0</v>
          </cell>
          <cell r="DM14">
            <v>8</v>
          </cell>
          <cell r="DR14" t="str">
            <v>DAP D - Quant. de Árvores Podadas</v>
          </cell>
          <cell r="DU14">
            <v>5</v>
          </cell>
          <cell r="DW14">
            <v>0</v>
          </cell>
          <cell r="DX14">
            <v>0</v>
          </cell>
          <cell r="DZ14">
            <v>0</v>
          </cell>
          <cell r="EA14">
            <v>0</v>
          </cell>
          <cell r="EC14">
            <v>0</v>
          </cell>
          <cell r="ED14">
            <v>0</v>
          </cell>
          <cell r="EF14">
            <v>1</v>
          </cell>
          <cell r="EG14">
            <v>0</v>
          </cell>
          <cell r="EI14">
            <v>0</v>
          </cell>
          <cell r="EK14">
            <v>0</v>
          </cell>
          <cell r="EL14">
            <v>0</v>
          </cell>
          <cell r="EO14">
            <v>0</v>
          </cell>
          <cell r="EP14">
            <v>0</v>
          </cell>
          <cell r="ER14">
            <v>0</v>
          </cell>
          <cell r="ET14">
            <v>4</v>
          </cell>
          <cell r="EU14">
            <v>0</v>
          </cell>
          <cell r="EW14">
            <v>3</v>
          </cell>
          <cell r="EY14">
            <v>0</v>
          </cell>
          <cell r="EZ14">
            <v>0</v>
          </cell>
          <cell r="FB14">
            <v>0</v>
          </cell>
          <cell r="FC14">
            <v>0</v>
          </cell>
          <cell r="FG14">
            <v>0</v>
          </cell>
          <cell r="FH14">
            <v>0</v>
          </cell>
          <cell r="FI14">
            <v>0</v>
          </cell>
          <cell r="FK14">
            <v>0</v>
          </cell>
          <cell r="FM14">
            <v>0</v>
          </cell>
          <cell r="FN14">
            <v>1</v>
          </cell>
          <cell r="FP14">
            <v>0</v>
          </cell>
          <cell r="FQ14">
            <v>0</v>
          </cell>
          <cell r="FT14">
            <v>0</v>
          </cell>
          <cell r="FX14">
            <v>14</v>
          </cell>
          <cell r="GC14" t="str">
            <v>DAP C - Quant. de Árvores Transplantadas</v>
          </cell>
          <cell r="GF14">
            <v>0</v>
          </cell>
          <cell r="GH14">
            <v>0</v>
          </cell>
          <cell r="GI14">
            <v>0</v>
          </cell>
          <cell r="GK14">
            <v>0</v>
          </cell>
          <cell r="GL14">
            <v>0</v>
          </cell>
          <cell r="GN14">
            <v>0</v>
          </cell>
          <cell r="GO14">
            <v>0</v>
          </cell>
          <cell r="GQ14">
            <v>0</v>
          </cell>
          <cell r="GR14">
            <v>0</v>
          </cell>
          <cell r="GT14">
            <v>0</v>
          </cell>
          <cell r="GV14">
            <v>0</v>
          </cell>
          <cell r="GW14">
            <v>0</v>
          </cell>
          <cell r="GZ14">
            <v>0</v>
          </cell>
          <cell r="HA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J14">
            <v>0</v>
          </cell>
          <cell r="HK14">
            <v>0</v>
          </cell>
          <cell r="HM14">
            <v>0</v>
          </cell>
          <cell r="HN14">
            <v>0</v>
          </cell>
          <cell r="HR14">
            <v>0</v>
          </cell>
          <cell r="HS14">
            <v>0</v>
          </cell>
          <cell r="HT14">
            <v>0</v>
          </cell>
          <cell r="HV14">
            <v>0</v>
          </cell>
          <cell r="HX14">
            <v>0</v>
          </cell>
          <cell r="HY14">
            <v>0</v>
          </cell>
          <cell r="IA14">
            <v>0</v>
          </cell>
          <cell r="IB14">
            <v>0</v>
          </cell>
          <cell r="IE14">
            <v>0</v>
          </cell>
          <cell r="II14">
            <v>0</v>
          </cell>
        </row>
        <row r="15">
          <cell r="A15" t="str">
            <v>DAP D - Quant. de Árvores Podadas</v>
          </cell>
          <cell r="B15">
            <v>3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1</v>
          </cell>
          <cell r="N15">
            <v>0</v>
          </cell>
          <cell r="P15">
            <v>0</v>
          </cell>
          <cell r="R15">
            <v>2</v>
          </cell>
          <cell r="S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  <cell r="AB15">
            <v>8</v>
          </cell>
          <cell r="AD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11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T15">
            <v>0</v>
          </cell>
          <cell r="AU15">
            <v>0</v>
          </cell>
          <cell r="AW15">
            <v>0</v>
          </cell>
          <cell r="AX15">
            <v>1</v>
          </cell>
          <cell r="BA15">
            <v>0</v>
          </cell>
          <cell r="BE15">
            <v>23</v>
          </cell>
          <cell r="BG15" t="str">
            <v>DAP D - Quant. de Árvores Plantadas</v>
          </cell>
          <cell r="BJ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R15">
            <v>0</v>
          </cell>
          <cell r="BS15">
            <v>0</v>
          </cell>
          <cell r="BU15">
            <v>0</v>
          </cell>
          <cell r="BV15">
            <v>0</v>
          </cell>
          <cell r="BX15">
            <v>0</v>
          </cell>
          <cell r="BZ15">
            <v>0</v>
          </cell>
          <cell r="CA15">
            <v>0</v>
          </cell>
          <cell r="CD15">
            <v>0</v>
          </cell>
          <cell r="CE15">
            <v>0</v>
          </cell>
          <cell r="CG15">
            <v>0</v>
          </cell>
          <cell r="CI15">
            <v>0</v>
          </cell>
          <cell r="CJ15">
            <v>0</v>
          </cell>
          <cell r="CL15">
            <v>0</v>
          </cell>
          <cell r="CN15">
            <v>0</v>
          </cell>
          <cell r="CO15">
            <v>0</v>
          </cell>
          <cell r="CQ15">
            <v>0</v>
          </cell>
          <cell r="CR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B15">
            <v>0</v>
          </cell>
          <cell r="DC15">
            <v>0</v>
          </cell>
          <cell r="DE15">
            <v>0</v>
          </cell>
          <cell r="DF15">
            <v>0</v>
          </cell>
          <cell r="DI15">
            <v>0</v>
          </cell>
          <cell r="DM15">
            <v>0</v>
          </cell>
          <cell r="DR15" t="str">
            <v>DAP D - Quant. de Árvores Plantadas</v>
          </cell>
          <cell r="DU15">
            <v>0</v>
          </cell>
          <cell r="DW15">
            <v>0</v>
          </cell>
          <cell r="DX15">
            <v>0</v>
          </cell>
          <cell r="DZ15">
            <v>0</v>
          </cell>
          <cell r="EA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  <cell r="EI15">
            <v>0</v>
          </cell>
          <cell r="EK15">
            <v>0</v>
          </cell>
          <cell r="EL15">
            <v>0</v>
          </cell>
          <cell r="EO15">
            <v>0</v>
          </cell>
          <cell r="EP15">
            <v>0</v>
          </cell>
          <cell r="ER15">
            <v>0</v>
          </cell>
          <cell r="ET15">
            <v>0</v>
          </cell>
          <cell r="EU15">
            <v>0</v>
          </cell>
          <cell r="EW15">
            <v>0</v>
          </cell>
          <cell r="EY15">
            <v>0</v>
          </cell>
          <cell r="EZ15">
            <v>0</v>
          </cell>
          <cell r="FB15">
            <v>0</v>
          </cell>
          <cell r="FC15">
            <v>0</v>
          </cell>
          <cell r="FG15">
            <v>0</v>
          </cell>
          <cell r="FH15">
            <v>0</v>
          </cell>
          <cell r="FI15">
            <v>0</v>
          </cell>
          <cell r="FK15">
            <v>0</v>
          </cell>
          <cell r="FM15">
            <v>0</v>
          </cell>
          <cell r="FN15">
            <v>0</v>
          </cell>
          <cell r="FP15">
            <v>0</v>
          </cell>
          <cell r="FQ15">
            <v>0</v>
          </cell>
          <cell r="FT15">
            <v>0</v>
          </cell>
          <cell r="FX15">
            <v>0</v>
          </cell>
          <cell r="GC15" t="str">
            <v>DAP C - Quant. de Árvores Plantadas</v>
          </cell>
          <cell r="GF15">
            <v>0</v>
          </cell>
          <cell r="GH15">
            <v>0</v>
          </cell>
          <cell r="GI15">
            <v>0</v>
          </cell>
          <cell r="GK15">
            <v>0</v>
          </cell>
          <cell r="GL15">
            <v>0</v>
          </cell>
          <cell r="GN15">
            <v>0</v>
          </cell>
          <cell r="GO15">
            <v>0</v>
          </cell>
          <cell r="GQ15">
            <v>0</v>
          </cell>
          <cell r="GR15">
            <v>0</v>
          </cell>
          <cell r="GT15">
            <v>0</v>
          </cell>
          <cell r="GV15">
            <v>0</v>
          </cell>
          <cell r="GW15">
            <v>0</v>
          </cell>
          <cell r="GZ15">
            <v>0</v>
          </cell>
          <cell r="HA15">
            <v>0</v>
          </cell>
          <cell r="HC15">
            <v>0</v>
          </cell>
          <cell r="HE15">
            <v>0</v>
          </cell>
          <cell r="HF15">
            <v>0</v>
          </cell>
          <cell r="HH15">
            <v>0</v>
          </cell>
          <cell r="HJ15">
            <v>0</v>
          </cell>
          <cell r="HK15">
            <v>0</v>
          </cell>
          <cell r="HM15">
            <v>0</v>
          </cell>
          <cell r="HN15">
            <v>0</v>
          </cell>
          <cell r="HR15">
            <v>0</v>
          </cell>
          <cell r="HS15">
            <v>0</v>
          </cell>
          <cell r="HT15">
            <v>0</v>
          </cell>
          <cell r="HV15">
            <v>0</v>
          </cell>
          <cell r="HX15">
            <v>0</v>
          </cell>
          <cell r="HY15">
            <v>0</v>
          </cell>
          <cell r="IA15">
            <v>0</v>
          </cell>
          <cell r="IB15">
            <v>0</v>
          </cell>
          <cell r="IE15">
            <v>0</v>
          </cell>
          <cell r="II15">
            <v>0</v>
          </cell>
        </row>
        <row r="16">
          <cell r="A16" t="str">
            <v>DAP D - Quant. de Árvores Removidas</v>
          </cell>
          <cell r="B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  <cell r="AB16">
            <v>0</v>
          </cell>
          <cell r="AD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3</v>
          </cell>
          <cell r="AN16">
            <v>0</v>
          </cell>
          <cell r="AO16">
            <v>0</v>
          </cell>
          <cell r="AP16">
            <v>0</v>
          </cell>
          <cell r="AR16">
            <v>0</v>
          </cell>
          <cell r="AT16">
            <v>0</v>
          </cell>
          <cell r="AU16">
            <v>0</v>
          </cell>
          <cell r="AW16">
            <v>1</v>
          </cell>
          <cell r="AX16">
            <v>0</v>
          </cell>
          <cell r="BA16">
            <v>0</v>
          </cell>
          <cell r="BE16">
            <v>4</v>
          </cell>
          <cell r="BG16" t="str">
            <v>DAP E - Quant. de Árvores Plantadas</v>
          </cell>
          <cell r="BJ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R16">
            <v>0</v>
          </cell>
          <cell r="BS16">
            <v>0</v>
          </cell>
          <cell r="BU16">
            <v>0</v>
          </cell>
          <cell r="BV16">
            <v>0</v>
          </cell>
          <cell r="BX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N16">
            <v>0</v>
          </cell>
          <cell r="CO16">
            <v>0</v>
          </cell>
          <cell r="CQ16">
            <v>0</v>
          </cell>
          <cell r="CR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B16">
            <v>0</v>
          </cell>
          <cell r="DC16">
            <v>0</v>
          </cell>
          <cell r="DE16">
            <v>0</v>
          </cell>
          <cell r="DF16">
            <v>0</v>
          </cell>
          <cell r="DI16">
            <v>0</v>
          </cell>
          <cell r="DM16">
            <v>0</v>
          </cell>
          <cell r="DR16" t="str">
            <v>DAP E - Quant. de Árvores Plantadas</v>
          </cell>
          <cell r="DU16">
            <v>0</v>
          </cell>
          <cell r="DW16">
            <v>0</v>
          </cell>
          <cell r="DX16">
            <v>0</v>
          </cell>
          <cell r="DZ16">
            <v>0</v>
          </cell>
          <cell r="EA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  <cell r="EI16">
            <v>0</v>
          </cell>
          <cell r="EK16">
            <v>0</v>
          </cell>
          <cell r="EL16">
            <v>0</v>
          </cell>
          <cell r="EO16">
            <v>0</v>
          </cell>
          <cell r="EP16">
            <v>0</v>
          </cell>
          <cell r="ER16">
            <v>0</v>
          </cell>
          <cell r="ET16">
            <v>0</v>
          </cell>
          <cell r="EU16">
            <v>0</v>
          </cell>
          <cell r="EW16">
            <v>0</v>
          </cell>
          <cell r="EY16">
            <v>0</v>
          </cell>
          <cell r="EZ16">
            <v>0</v>
          </cell>
          <cell r="FB16">
            <v>0</v>
          </cell>
          <cell r="FC16">
            <v>0</v>
          </cell>
          <cell r="FG16">
            <v>0</v>
          </cell>
          <cell r="FH16">
            <v>0</v>
          </cell>
          <cell r="FI16">
            <v>0</v>
          </cell>
          <cell r="FK16">
            <v>0</v>
          </cell>
          <cell r="FM16">
            <v>0</v>
          </cell>
          <cell r="FN16">
            <v>0</v>
          </cell>
          <cell r="FP16">
            <v>0</v>
          </cell>
          <cell r="FQ16">
            <v>0</v>
          </cell>
          <cell r="FT16">
            <v>0</v>
          </cell>
          <cell r="FX16">
            <v>0</v>
          </cell>
          <cell r="GC16" t="str">
            <v>DAP D - Quant. de Árvores Podadas</v>
          </cell>
          <cell r="GF16">
            <v>2</v>
          </cell>
          <cell r="GH16">
            <v>0</v>
          </cell>
          <cell r="GI16">
            <v>0</v>
          </cell>
          <cell r="GK16">
            <v>0</v>
          </cell>
          <cell r="GL16">
            <v>0</v>
          </cell>
          <cell r="GN16">
            <v>0</v>
          </cell>
          <cell r="GO16">
            <v>0</v>
          </cell>
          <cell r="GQ16">
            <v>1</v>
          </cell>
          <cell r="GR16">
            <v>0</v>
          </cell>
          <cell r="GT16">
            <v>0</v>
          </cell>
          <cell r="GV16">
            <v>5</v>
          </cell>
          <cell r="GW16">
            <v>6</v>
          </cell>
          <cell r="GZ16">
            <v>5</v>
          </cell>
          <cell r="HA16">
            <v>0</v>
          </cell>
          <cell r="HC16">
            <v>0</v>
          </cell>
          <cell r="HE16">
            <v>1</v>
          </cell>
          <cell r="HF16">
            <v>0</v>
          </cell>
          <cell r="HH16">
            <v>0</v>
          </cell>
          <cell r="HJ16">
            <v>0</v>
          </cell>
          <cell r="HK16">
            <v>0</v>
          </cell>
          <cell r="HM16">
            <v>0</v>
          </cell>
          <cell r="HN16">
            <v>1</v>
          </cell>
          <cell r="HR16">
            <v>0</v>
          </cell>
          <cell r="HS16">
            <v>0</v>
          </cell>
          <cell r="HT16">
            <v>0</v>
          </cell>
          <cell r="HV16">
            <v>0</v>
          </cell>
          <cell r="HX16">
            <v>0</v>
          </cell>
          <cell r="HY16">
            <v>0</v>
          </cell>
          <cell r="IA16">
            <v>0</v>
          </cell>
          <cell r="IB16">
            <v>0</v>
          </cell>
          <cell r="IE16">
            <v>0</v>
          </cell>
          <cell r="II16">
            <v>21</v>
          </cell>
        </row>
        <row r="17">
          <cell r="A17" t="str">
            <v>DAP D - Quant. de Árvores Transplantadas</v>
          </cell>
          <cell r="B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B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N17">
            <v>0</v>
          </cell>
          <cell r="AO17">
            <v>0</v>
          </cell>
          <cell r="AP17">
            <v>0</v>
          </cell>
          <cell r="AR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0</v>
          </cell>
          <cell r="BA17">
            <v>0</v>
          </cell>
          <cell r="BE17">
            <v>0</v>
          </cell>
          <cell r="BG17" t="str">
            <v>DAP E - Quant. de Árvores Podadas</v>
          </cell>
          <cell r="BJ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1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X17">
            <v>0</v>
          </cell>
          <cell r="BZ17">
            <v>0</v>
          </cell>
          <cell r="CA17">
            <v>0</v>
          </cell>
          <cell r="CD17">
            <v>0</v>
          </cell>
          <cell r="CE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N17">
            <v>0</v>
          </cell>
          <cell r="CO17">
            <v>0</v>
          </cell>
          <cell r="CQ17">
            <v>0</v>
          </cell>
          <cell r="CR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B17">
            <v>0</v>
          </cell>
          <cell r="DC17">
            <v>0</v>
          </cell>
          <cell r="DE17">
            <v>0</v>
          </cell>
          <cell r="DF17">
            <v>0</v>
          </cell>
          <cell r="DI17">
            <v>0</v>
          </cell>
          <cell r="DM17">
            <v>1</v>
          </cell>
          <cell r="DR17" t="str">
            <v>DAP E - Quant. de Árvores Podadas</v>
          </cell>
          <cell r="DU17">
            <v>0</v>
          </cell>
          <cell r="DW17">
            <v>0</v>
          </cell>
          <cell r="DX17">
            <v>0</v>
          </cell>
          <cell r="DZ17">
            <v>0</v>
          </cell>
          <cell r="EA17">
            <v>0</v>
          </cell>
          <cell r="EC17">
            <v>0</v>
          </cell>
          <cell r="ED17">
            <v>0</v>
          </cell>
          <cell r="EF17">
            <v>0</v>
          </cell>
          <cell r="EG17">
            <v>0</v>
          </cell>
          <cell r="EI17">
            <v>0</v>
          </cell>
          <cell r="EK17">
            <v>0</v>
          </cell>
          <cell r="EL17">
            <v>2</v>
          </cell>
          <cell r="EO17">
            <v>0</v>
          </cell>
          <cell r="EP17">
            <v>0</v>
          </cell>
          <cell r="ER17">
            <v>0</v>
          </cell>
          <cell r="ET17">
            <v>0</v>
          </cell>
          <cell r="EU17">
            <v>0</v>
          </cell>
          <cell r="EW17">
            <v>0</v>
          </cell>
          <cell r="EY17">
            <v>0</v>
          </cell>
          <cell r="EZ17">
            <v>0</v>
          </cell>
          <cell r="FB17">
            <v>0</v>
          </cell>
          <cell r="FC17">
            <v>0</v>
          </cell>
          <cell r="FG17">
            <v>0</v>
          </cell>
          <cell r="FH17">
            <v>0</v>
          </cell>
          <cell r="FI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T17">
            <v>0</v>
          </cell>
          <cell r="FX17">
            <v>2</v>
          </cell>
          <cell r="GC17" t="str">
            <v>DAP D - Quant. de Árvores Removidas</v>
          </cell>
          <cell r="GF17">
            <v>2</v>
          </cell>
          <cell r="GH17">
            <v>0</v>
          </cell>
          <cell r="GI17">
            <v>0</v>
          </cell>
          <cell r="GK17">
            <v>0</v>
          </cell>
          <cell r="GL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V17">
            <v>2</v>
          </cell>
          <cell r="GW17">
            <v>0</v>
          </cell>
          <cell r="GZ17">
            <v>0</v>
          </cell>
          <cell r="HA17">
            <v>0</v>
          </cell>
          <cell r="HC17">
            <v>0</v>
          </cell>
          <cell r="HE17">
            <v>0</v>
          </cell>
          <cell r="HF17">
            <v>1</v>
          </cell>
          <cell r="HH17">
            <v>1</v>
          </cell>
          <cell r="HJ17">
            <v>0</v>
          </cell>
          <cell r="HK17">
            <v>0</v>
          </cell>
          <cell r="HM17">
            <v>0</v>
          </cell>
          <cell r="HN17">
            <v>0</v>
          </cell>
          <cell r="HR17">
            <v>0</v>
          </cell>
          <cell r="HS17">
            <v>0</v>
          </cell>
          <cell r="HT17">
            <v>0</v>
          </cell>
          <cell r="HV17">
            <v>0</v>
          </cell>
          <cell r="HX17">
            <v>0</v>
          </cell>
          <cell r="HY17">
            <v>0</v>
          </cell>
          <cell r="IA17">
            <v>0</v>
          </cell>
          <cell r="IB17">
            <v>0</v>
          </cell>
          <cell r="IE17">
            <v>0</v>
          </cell>
          <cell r="II17">
            <v>6</v>
          </cell>
        </row>
        <row r="18">
          <cell r="A18" t="str">
            <v>DAP D - Quant. de Árvores Plantadas</v>
          </cell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  <cell r="AB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  <cell r="BA18">
            <v>0</v>
          </cell>
          <cell r="BE18">
            <v>0</v>
          </cell>
          <cell r="BG18" t="str">
            <v>DAP E - Quant. de Árvores Removidas</v>
          </cell>
          <cell r="BJ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X18">
            <v>0</v>
          </cell>
          <cell r="BZ18">
            <v>0</v>
          </cell>
          <cell r="CA18">
            <v>2</v>
          </cell>
          <cell r="CD18">
            <v>0</v>
          </cell>
          <cell r="CE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N18">
            <v>1</v>
          </cell>
          <cell r="CO18">
            <v>0</v>
          </cell>
          <cell r="CQ18">
            <v>0</v>
          </cell>
          <cell r="CR18">
            <v>3</v>
          </cell>
          <cell r="CV18">
            <v>1</v>
          </cell>
          <cell r="CW18">
            <v>0</v>
          </cell>
          <cell r="CX18">
            <v>0</v>
          </cell>
          <cell r="CZ18">
            <v>0</v>
          </cell>
          <cell r="DB18">
            <v>0</v>
          </cell>
          <cell r="DC18">
            <v>0</v>
          </cell>
          <cell r="DE18">
            <v>0</v>
          </cell>
          <cell r="DF18">
            <v>0</v>
          </cell>
          <cell r="DI18">
            <v>0</v>
          </cell>
          <cell r="DM18">
            <v>7</v>
          </cell>
          <cell r="DR18" t="str">
            <v>DAP E - Quant. de Árvores Removidas</v>
          </cell>
          <cell r="DU18">
            <v>0</v>
          </cell>
          <cell r="DW18">
            <v>0</v>
          </cell>
          <cell r="DX18">
            <v>0</v>
          </cell>
          <cell r="DZ18">
            <v>1</v>
          </cell>
          <cell r="EA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  <cell r="EI18">
            <v>0</v>
          </cell>
          <cell r="EK18">
            <v>0</v>
          </cell>
          <cell r="EL18">
            <v>0</v>
          </cell>
          <cell r="EO18">
            <v>0</v>
          </cell>
          <cell r="EP18">
            <v>0</v>
          </cell>
          <cell r="ER18">
            <v>1</v>
          </cell>
          <cell r="ET18">
            <v>0</v>
          </cell>
          <cell r="EU18">
            <v>0</v>
          </cell>
          <cell r="EW18">
            <v>0</v>
          </cell>
          <cell r="EY18">
            <v>0</v>
          </cell>
          <cell r="EZ18">
            <v>1</v>
          </cell>
          <cell r="FB18">
            <v>1</v>
          </cell>
          <cell r="FC18">
            <v>0</v>
          </cell>
          <cell r="FG18">
            <v>0</v>
          </cell>
          <cell r="FH18">
            <v>0</v>
          </cell>
          <cell r="FI18">
            <v>0</v>
          </cell>
          <cell r="FK18">
            <v>0</v>
          </cell>
          <cell r="FM18">
            <v>0</v>
          </cell>
          <cell r="FN18">
            <v>0</v>
          </cell>
          <cell r="FP18">
            <v>0</v>
          </cell>
          <cell r="FQ18">
            <v>0</v>
          </cell>
          <cell r="FT18">
            <v>0</v>
          </cell>
          <cell r="FX18">
            <v>4</v>
          </cell>
          <cell r="GC18" t="str">
            <v>DAP D - Quant. de Árvores Transplantadas</v>
          </cell>
          <cell r="GF18">
            <v>0</v>
          </cell>
          <cell r="GH18">
            <v>0</v>
          </cell>
          <cell r="GI18">
            <v>0</v>
          </cell>
          <cell r="GK18">
            <v>0</v>
          </cell>
          <cell r="GL18">
            <v>0</v>
          </cell>
          <cell r="GN18">
            <v>0</v>
          </cell>
          <cell r="GO18">
            <v>0</v>
          </cell>
          <cell r="GQ18">
            <v>0</v>
          </cell>
          <cell r="GR18">
            <v>0</v>
          </cell>
          <cell r="GT18">
            <v>0</v>
          </cell>
          <cell r="GV18">
            <v>0</v>
          </cell>
          <cell r="GW18">
            <v>0</v>
          </cell>
          <cell r="GZ18">
            <v>0</v>
          </cell>
          <cell r="HA18">
            <v>0</v>
          </cell>
          <cell r="HC18">
            <v>0</v>
          </cell>
          <cell r="HE18">
            <v>0</v>
          </cell>
          <cell r="HF18">
            <v>0</v>
          </cell>
          <cell r="HH18">
            <v>0</v>
          </cell>
          <cell r="HJ18">
            <v>0</v>
          </cell>
          <cell r="HK18">
            <v>0</v>
          </cell>
          <cell r="HM18">
            <v>0</v>
          </cell>
          <cell r="HN18">
            <v>0</v>
          </cell>
          <cell r="HR18">
            <v>0</v>
          </cell>
          <cell r="HS18">
            <v>0</v>
          </cell>
          <cell r="HT18">
            <v>0</v>
          </cell>
          <cell r="HV18">
            <v>0</v>
          </cell>
          <cell r="HX18">
            <v>0</v>
          </cell>
          <cell r="HY18">
            <v>0</v>
          </cell>
          <cell r="IA18">
            <v>0</v>
          </cell>
          <cell r="IB18">
            <v>0</v>
          </cell>
          <cell r="IE18">
            <v>0</v>
          </cell>
          <cell r="II18">
            <v>0</v>
          </cell>
        </row>
        <row r="19">
          <cell r="A19" t="str">
            <v>DAP E - Quant. de Árvores Podadas</v>
          </cell>
          <cell r="B19">
            <v>1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  <cell r="AB19">
            <v>0</v>
          </cell>
          <cell r="AD19">
            <v>1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BA19">
            <v>0</v>
          </cell>
          <cell r="BE19">
            <v>1</v>
          </cell>
          <cell r="BG19" t="str">
            <v>Quant. De Equipes</v>
          </cell>
          <cell r="BJ19">
            <v>3</v>
          </cell>
          <cell r="BL19">
            <v>0</v>
          </cell>
          <cell r="BM19">
            <v>0</v>
          </cell>
          <cell r="BO19">
            <v>4</v>
          </cell>
          <cell r="BP19">
            <v>12</v>
          </cell>
          <cell r="BR19">
            <v>0</v>
          </cell>
          <cell r="BS19">
            <v>0</v>
          </cell>
          <cell r="BU19">
            <v>10</v>
          </cell>
          <cell r="BV19">
            <v>0</v>
          </cell>
          <cell r="BX19">
            <v>0</v>
          </cell>
          <cell r="BZ19">
            <v>4</v>
          </cell>
          <cell r="CA19">
            <v>4</v>
          </cell>
          <cell r="CD19">
            <v>2</v>
          </cell>
          <cell r="CE19">
            <v>3</v>
          </cell>
          <cell r="CG19">
            <v>2</v>
          </cell>
          <cell r="CI19">
            <v>0</v>
          </cell>
          <cell r="CJ19">
            <v>0</v>
          </cell>
          <cell r="CL19">
            <v>2</v>
          </cell>
          <cell r="CN19">
            <v>6</v>
          </cell>
          <cell r="CO19">
            <v>0</v>
          </cell>
          <cell r="CQ19">
            <v>8</v>
          </cell>
          <cell r="CR19">
            <v>4</v>
          </cell>
          <cell r="CV19">
            <v>2</v>
          </cell>
          <cell r="CW19">
            <v>0</v>
          </cell>
          <cell r="CX19">
            <v>4</v>
          </cell>
          <cell r="CZ19">
            <v>5</v>
          </cell>
          <cell r="DB19">
            <v>10</v>
          </cell>
          <cell r="DC19">
            <v>0</v>
          </cell>
          <cell r="DE19">
            <v>0</v>
          </cell>
          <cell r="DF19">
            <v>0</v>
          </cell>
          <cell r="DI19">
            <v>0</v>
          </cell>
          <cell r="DM19">
            <v>85</v>
          </cell>
          <cell r="DR19" t="str">
            <v>Quant. De Equipes</v>
          </cell>
          <cell r="DU19">
            <v>7</v>
          </cell>
          <cell r="DW19">
            <v>0</v>
          </cell>
          <cell r="DX19">
            <v>0</v>
          </cell>
          <cell r="DZ19">
            <v>2</v>
          </cell>
          <cell r="EA19">
            <v>0</v>
          </cell>
          <cell r="EC19">
            <v>0</v>
          </cell>
          <cell r="ED19">
            <v>8</v>
          </cell>
          <cell r="EF19">
            <v>2</v>
          </cell>
          <cell r="EG19">
            <v>4</v>
          </cell>
          <cell r="EI19">
            <v>0</v>
          </cell>
          <cell r="EK19">
            <v>10</v>
          </cell>
          <cell r="EL19">
            <v>0</v>
          </cell>
          <cell r="EO19">
            <v>4</v>
          </cell>
          <cell r="EP19">
            <v>2</v>
          </cell>
          <cell r="ER19">
            <v>8</v>
          </cell>
          <cell r="ET19">
            <v>0</v>
          </cell>
          <cell r="EU19">
            <v>0</v>
          </cell>
          <cell r="EW19">
            <v>6</v>
          </cell>
          <cell r="EY19">
            <v>4</v>
          </cell>
          <cell r="EZ19">
            <v>8</v>
          </cell>
          <cell r="FB19">
            <v>2</v>
          </cell>
          <cell r="FC19">
            <v>0</v>
          </cell>
          <cell r="FG19">
            <v>0</v>
          </cell>
          <cell r="FH19">
            <v>0</v>
          </cell>
          <cell r="FI19">
            <v>0</v>
          </cell>
          <cell r="FK19">
            <v>10</v>
          </cell>
          <cell r="FM19">
            <v>4</v>
          </cell>
          <cell r="FN19">
            <v>4</v>
          </cell>
          <cell r="FP19">
            <v>2</v>
          </cell>
          <cell r="FQ19">
            <v>0</v>
          </cell>
          <cell r="FT19">
            <v>0</v>
          </cell>
          <cell r="FX19">
            <v>87</v>
          </cell>
          <cell r="GC19" t="str">
            <v>DAP D - Quant. de Árvores Plantadas</v>
          </cell>
          <cell r="GF19">
            <v>0</v>
          </cell>
          <cell r="GH19">
            <v>0</v>
          </cell>
          <cell r="GI19">
            <v>0</v>
          </cell>
          <cell r="GK19">
            <v>0</v>
          </cell>
          <cell r="GL19">
            <v>0</v>
          </cell>
          <cell r="GN19">
            <v>0</v>
          </cell>
          <cell r="GO19">
            <v>0</v>
          </cell>
          <cell r="GQ19">
            <v>0</v>
          </cell>
          <cell r="GR19">
            <v>0</v>
          </cell>
          <cell r="GT19">
            <v>0</v>
          </cell>
          <cell r="GV19">
            <v>0</v>
          </cell>
          <cell r="GW19">
            <v>0</v>
          </cell>
          <cell r="GZ19">
            <v>0</v>
          </cell>
          <cell r="HA19">
            <v>0</v>
          </cell>
          <cell r="HC19">
            <v>0</v>
          </cell>
          <cell r="HE19">
            <v>0</v>
          </cell>
          <cell r="HF19">
            <v>0</v>
          </cell>
          <cell r="HH19">
            <v>0</v>
          </cell>
          <cell r="HJ19">
            <v>0</v>
          </cell>
          <cell r="HK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V19">
            <v>0</v>
          </cell>
          <cell r="HX19">
            <v>0</v>
          </cell>
          <cell r="HY19">
            <v>0</v>
          </cell>
          <cell r="IA19">
            <v>0</v>
          </cell>
          <cell r="IB19">
            <v>0</v>
          </cell>
          <cell r="IE19">
            <v>0</v>
          </cell>
          <cell r="II19">
            <v>0</v>
          </cell>
        </row>
        <row r="20">
          <cell r="A20" t="str">
            <v>DAP E - Quant. de Árvores Removidas</v>
          </cell>
          <cell r="B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  <cell r="AB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  <cell r="BA20">
            <v>0</v>
          </cell>
          <cell r="BE20">
            <v>0</v>
          </cell>
          <cell r="BG20" t="str">
            <v>Quant. de Árvores Podadas</v>
          </cell>
          <cell r="BJ20">
            <v>1</v>
          </cell>
          <cell r="BL20">
            <v>0</v>
          </cell>
          <cell r="BM20">
            <v>0</v>
          </cell>
          <cell r="BO20">
            <v>0</v>
          </cell>
          <cell r="BP20">
            <v>5</v>
          </cell>
          <cell r="BR20">
            <v>0</v>
          </cell>
          <cell r="BS20">
            <v>0</v>
          </cell>
          <cell r="BU20">
            <v>3</v>
          </cell>
          <cell r="BV20">
            <v>0</v>
          </cell>
          <cell r="BX20">
            <v>0</v>
          </cell>
          <cell r="BZ20">
            <v>21</v>
          </cell>
          <cell r="CA20">
            <v>4</v>
          </cell>
          <cell r="CD20">
            <v>1</v>
          </cell>
          <cell r="CE20">
            <v>8</v>
          </cell>
          <cell r="CG20">
            <v>4</v>
          </cell>
          <cell r="CI20">
            <v>0</v>
          </cell>
          <cell r="CJ20">
            <v>0</v>
          </cell>
          <cell r="CL20">
            <v>3</v>
          </cell>
          <cell r="CN20">
            <v>0</v>
          </cell>
          <cell r="CO20">
            <v>0</v>
          </cell>
          <cell r="CQ20">
            <v>52</v>
          </cell>
          <cell r="CR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1</v>
          </cell>
          <cell r="DB20">
            <v>1</v>
          </cell>
          <cell r="DC20">
            <v>0</v>
          </cell>
          <cell r="DE20">
            <v>0</v>
          </cell>
          <cell r="DF20">
            <v>0</v>
          </cell>
          <cell r="DI20">
            <v>0</v>
          </cell>
          <cell r="DM20">
            <v>104</v>
          </cell>
          <cell r="DR20" t="str">
            <v>Quant. de Árvores Podadas</v>
          </cell>
          <cell r="DU20">
            <v>65</v>
          </cell>
          <cell r="DW20">
            <v>0</v>
          </cell>
          <cell r="DX20">
            <v>0</v>
          </cell>
          <cell r="DZ20">
            <v>0</v>
          </cell>
          <cell r="EA20">
            <v>0</v>
          </cell>
          <cell r="EC20">
            <v>0</v>
          </cell>
          <cell r="ED20">
            <v>13</v>
          </cell>
          <cell r="EF20">
            <v>10</v>
          </cell>
          <cell r="EG20">
            <v>0</v>
          </cell>
          <cell r="EI20">
            <v>0</v>
          </cell>
          <cell r="EK20">
            <v>0</v>
          </cell>
          <cell r="EL20">
            <v>9</v>
          </cell>
          <cell r="EO20">
            <v>0</v>
          </cell>
          <cell r="EP20">
            <v>0</v>
          </cell>
          <cell r="ER20">
            <v>1</v>
          </cell>
          <cell r="ET20">
            <v>5</v>
          </cell>
          <cell r="EU20">
            <v>0</v>
          </cell>
          <cell r="EW20">
            <v>12</v>
          </cell>
          <cell r="EY20">
            <v>4</v>
          </cell>
          <cell r="EZ20">
            <v>2</v>
          </cell>
          <cell r="FB20">
            <v>0</v>
          </cell>
          <cell r="FC20">
            <v>0</v>
          </cell>
          <cell r="FG20">
            <v>0</v>
          </cell>
          <cell r="FH20">
            <v>0</v>
          </cell>
          <cell r="FI20">
            <v>0</v>
          </cell>
          <cell r="FK20">
            <v>0</v>
          </cell>
          <cell r="FM20">
            <v>0</v>
          </cell>
          <cell r="FN20">
            <v>5</v>
          </cell>
          <cell r="FP20">
            <v>4</v>
          </cell>
          <cell r="FQ20">
            <v>0</v>
          </cell>
          <cell r="FT20">
            <v>0</v>
          </cell>
          <cell r="FX20">
            <v>130</v>
          </cell>
          <cell r="GC20" t="str">
            <v>DAP E - Quant. de Árvores Podadas</v>
          </cell>
          <cell r="GF20">
            <v>2</v>
          </cell>
          <cell r="GH20">
            <v>0</v>
          </cell>
          <cell r="GI20">
            <v>0</v>
          </cell>
          <cell r="GK20">
            <v>0</v>
          </cell>
          <cell r="GL20">
            <v>0</v>
          </cell>
          <cell r="GN20">
            <v>0</v>
          </cell>
          <cell r="GO20">
            <v>0</v>
          </cell>
          <cell r="GQ20">
            <v>0</v>
          </cell>
          <cell r="GR20">
            <v>0</v>
          </cell>
          <cell r="GT20">
            <v>1</v>
          </cell>
          <cell r="GV20">
            <v>0</v>
          </cell>
          <cell r="GW20">
            <v>0</v>
          </cell>
          <cell r="GZ20">
            <v>1</v>
          </cell>
          <cell r="HA20">
            <v>0</v>
          </cell>
          <cell r="HC20">
            <v>0</v>
          </cell>
          <cell r="HE20">
            <v>1</v>
          </cell>
          <cell r="HF20">
            <v>0</v>
          </cell>
          <cell r="HH20">
            <v>0</v>
          </cell>
          <cell r="HJ20">
            <v>0</v>
          </cell>
          <cell r="HK20">
            <v>0</v>
          </cell>
          <cell r="HM20">
            <v>0</v>
          </cell>
          <cell r="HN20">
            <v>1</v>
          </cell>
          <cell r="HR20">
            <v>0</v>
          </cell>
          <cell r="HS20">
            <v>0</v>
          </cell>
          <cell r="HT20">
            <v>0</v>
          </cell>
          <cell r="HV20">
            <v>0</v>
          </cell>
          <cell r="HX20">
            <v>0</v>
          </cell>
          <cell r="HY20">
            <v>0</v>
          </cell>
          <cell r="IA20">
            <v>0</v>
          </cell>
          <cell r="IB20">
            <v>0</v>
          </cell>
          <cell r="IE20">
            <v>0</v>
          </cell>
          <cell r="II20">
            <v>6</v>
          </cell>
        </row>
        <row r="21">
          <cell r="A21" t="str">
            <v>DAP E - Quant. de Árvores Transplantadas</v>
          </cell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B21">
            <v>0</v>
          </cell>
          <cell r="AD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BA21">
            <v>0</v>
          </cell>
          <cell r="BE21">
            <v>0</v>
          </cell>
          <cell r="BG21" t="str">
            <v>Quant. de Árvores Removidas</v>
          </cell>
          <cell r="BJ21">
            <v>0</v>
          </cell>
          <cell r="BL21">
            <v>0</v>
          </cell>
          <cell r="BM21">
            <v>0</v>
          </cell>
          <cell r="BO21">
            <v>3</v>
          </cell>
          <cell r="BP21">
            <v>5</v>
          </cell>
          <cell r="BR21">
            <v>0</v>
          </cell>
          <cell r="BS21">
            <v>0</v>
          </cell>
          <cell r="BU21">
            <v>5</v>
          </cell>
          <cell r="BV21">
            <v>0</v>
          </cell>
          <cell r="BX21">
            <v>0</v>
          </cell>
          <cell r="BZ21">
            <v>0</v>
          </cell>
          <cell r="CA21">
            <v>2</v>
          </cell>
          <cell r="CD21">
            <v>0</v>
          </cell>
          <cell r="CE21">
            <v>0</v>
          </cell>
          <cell r="CG21">
            <v>7</v>
          </cell>
          <cell r="CI21">
            <v>0</v>
          </cell>
          <cell r="CJ21">
            <v>0</v>
          </cell>
          <cell r="CL21">
            <v>0</v>
          </cell>
          <cell r="CN21">
            <v>3</v>
          </cell>
          <cell r="CO21">
            <v>0</v>
          </cell>
          <cell r="CQ21">
            <v>3</v>
          </cell>
          <cell r="CR21">
            <v>4</v>
          </cell>
          <cell r="CV21">
            <v>1</v>
          </cell>
          <cell r="CW21">
            <v>0</v>
          </cell>
          <cell r="CX21">
            <v>2</v>
          </cell>
          <cell r="CZ21">
            <v>0</v>
          </cell>
          <cell r="DB21">
            <v>4</v>
          </cell>
          <cell r="DC21">
            <v>0</v>
          </cell>
          <cell r="DE21">
            <v>0</v>
          </cell>
          <cell r="DF21">
            <v>0</v>
          </cell>
          <cell r="DI21">
            <v>0</v>
          </cell>
          <cell r="DM21">
            <v>39</v>
          </cell>
          <cell r="DR21" t="str">
            <v>Quant. de Árvores Removidas</v>
          </cell>
          <cell r="DU21">
            <v>8</v>
          </cell>
          <cell r="DW21">
            <v>0</v>
          </cell>
          <cell r="DX21">
            <v>0</v>
          </cell>
          <cell r="DZ21">
            <v>1</v>
          </cell>
          <cell r="EA21">
            <v>0</v>
          </cell>
          <cell r="EC21">
            <v>0</v>
          </cell>
          <cell r="ED21">
            <v>3</v>
          </cell>
          <cell r="EF21">
            <v>0</v>
          </cell>
          <cell r="EG21">
            <v>2</v>
          </cell>
          <cell r="EI21">
            <v>0</v>
          </cell>
          <cell r="EK21">
            <v>6</v>
          </cell>
          <cell r="EL21">
            <v>0</v>
          </cell>
          <cell r="EO21">
            <v>5</v>
          </cell>
          <cell r="EP21">
            <v>1</v>
          </cell>
          <cell r="ER21">
            <v>7</v>
          </cell>
          <cell r="ET21">
            <v>0</v>
          </cell>
          <cell r="EU21">
            <v>0</v>
          </cell>
          <cell r="EW21">
            <v>4</v>
          </cell>
          <cell r="EY21">
            <v>0</v>
          </cell>
          <cell r="EZ21">
            <v>4</v>
          </cell>
          <cell r="FB21">
            <v>4</v>
          </cell>
          <cell r="FC21">
            <v>0</v>
          </cell>
          <cell r="FG21">
            <v>0</v>
          </cell>
          <cell r="FH21">
            <v>0</v>
          </cell>
          <cell r="FI21">
            <v>0</v>
          </cell>
          <cell r="FK21">
            <v>8</v>
          </cell>
          <cell r="FM21">
            <v>3</v>
          </cell>
          <cell r="FN21">
            <v>1</v>
          </cell>
          <cell r="FP21">
            <v>0</v>
          </cell>
          <cell r="FQ21">
            <v>0</v>
          </cell>
          <cell r="FT21">
            <v>0</v>
          </cell>
          <cell r="FX21">
            <v>57</v>
          </cell>
          <cell r="GC21" t="str">
            <v>DAP E - Quant. de Árvores Removidas</v>
          </cell>
          <cell r="GF21">
            <v>0</v>
          </cell>
          <cell r="GH21">
            <v>0</v>
          </cell>
          <cell r="GI21">
            <v>0</v>
          </cell>
          <cell r="GK21">
            <v>1</v>
          </cell>
          <cell r="GL21">
            <v>0</v>
          </cell>
          <cell r="GN21">
            <v>0</v>
          </cell>
          <cell r="GO21">
            <v>0</v>
          </cell>
          <cell r="GQ21">
            <v>0</v>
          </cell>
          <cell r="GR21">
            <v>0</v>
          </cell>
          <cell r="GT21">
            <v>1</v>
          </cell>
          <cell r="GV21">
            <v>0</v>
          </cell>
          <cell r="GW21">
            <v>0</v>
          </cell>
          <cell r="GZ21">
            <v>0</v>
          </cell>
          <cell r="HA21">
            <v>0</v>
          </cell>
          <cell r="HC21">
            <v>0</v>
          </cell>
          <cell r="HE21">
            <v>0</v>
          </cell>
          <cell r="HF21">
            <v>0</v>
          </cell>
          <cell r="HH21">
            <v>0</v>
          </cell>
          <cell r="HJ21">
            <v>0</v>
          </cell>
          <cell r="HK21">
            <v>0</v>
          </cell>
          <cell r="HM21">
            <v>0</v>
          </cell>
          <cell r="HN21">
            <v>0</v>
          </cell>
          <cell r="HR21">
            <v>0</v>
          </cell>
          <cell r="HS21">
            <v>0</v>
          </cell>
          <cell r="HT21">
            <v>0</v>
          </cell>
          <cell r="HV21">
            <v>0</v>
          </cell>
          <cell r="HX21">
            <v>0</v>
          </cell>
          <cell r="HY21">
            <v>0</v>
          </cell>
          <cell r="IA21">
            <v>0</v>
          </cell>
          <cell r="IB21">
            <v>0</v>
          </cell>
          <cell r="IE21">
            <v>0</v>
          </cell>
          <cell r="II21">
            <v>2</v>
          </cell>
        </row>
        <row r="22">
          <cell r="A22" t="str">
            <v>DAP E - Quant. de Árvores Plantadas</v>
          </cell>
          <cell r="B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P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B22">
            <v>0</v>
          </cell>
          <cell r="AD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N22">
            <v>0</v>
          </cell>
          <cell r="AO22">
            <v>0</v>
          </cell>
          <cell r="AP22">
            <v>0</v>
          </cell>
          <cell r="AR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BA22">
            <v>0</v>
          </cell>
          <cell r="BE22">
            <v>0</v>
          </cell>
          <cell r="BG22" t="str">
            <v>Quant. de Árvores Transplantadas</v>
          </cell>
          <cell r="BJ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R22">
            <v>0</v>
          </cell>
          <cell r="BS22">
            <v>0</v>
          </cell>
          <cell r="BU22">
            <v>0</v>
          </cell>
          <cell r="BV22">
            <v>0</v>
          </cell>
          <cell r="BX22">
            <v>0</v>
          </cell>
          <cell r="BZ22">
            <v>0</v>
          </cell>
          <cell r="CA22">
            <v>0</v>
          </cell>
          <cell r="CD22">
            <v>0</v>
          </cell>
          <cell r="CE22">
            <v>0</v>
          </cell>
          <cell r="CG22">
            <v>0</v>
          </cell>
          <cell r="CI22">
            <v>0</v>
          </cell>
          <cell r="CJ22">
            <v>0</v>
          </cell>
          <cell r="CL22">
            <v>0</v>
          </cell>
          <cell r="CN22">
            <v>0</v>
          </cell>
          <cell r="CO22">
            <v>0</v>
          </cell>
          <cell r="CQ22">
            <v>0</v>
          </cell>
          <cell r="CR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B22">
            <v>0</v>
          </cell>
          <cell r="DC22">
            <v>0</v>
          </cell>
          <cell r="DE22">
            <v>0</v>
          </cell>
          <cell r="DF22">
            <v>0</v>
          </cell>
          <cell r="DI22">
            <v>0</v>
          </cell>
          <cell r="DM22">
            <v>0</v>
          </cell>
          <cell r="DR22" t="str">
            <v>Quant. de Árvores Transplantadas</v>
          </cell>
          <cell r="DU22">
            <v>0</v>
          </cell>
          <cell r="DW22">
            <v>0</v>
          </cell>
          <cell r="DX22">
            <v>0</v>
          </cell>
          <cell r="DZ22">
            <v>0</v>
          </cell>
          <cell r="EA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  <cell r="EI22">
            <v>0</v>
          </cell>
          <cell r="EK22">
            <v>0</v>
          </cell>
          <cell r="EL22">
            <v>0</v>
          </cell>
          <cell r="EO22">
            <v>0</v>
          </cell>
          <cell r="EP22">
            <v>0</v>
          </cell>
          <cell r="ER22">
            <v>0</v>
          </cell>
          <cell r="ET22">
            <v>0</v>
          </cell>
          <cell r="EU22">
            <v>0</v>
          </cell>
          <cell r="EW22">
            <v>0</v>
          </cell>
          <cell r="EY22">
            <v>0</v>
          </cell>
          <cell r="EZ22">
            <v>0</v>
          </cell>
          <cell r="FB22">
            <v>0</v>
          </cell>
          <cell r="FC22">
            <v>0</v>
          </cell>
          <cell r="FG22">
            <v>0</v>
          </cell>
          <cell r="FH22">
            <v>0</v>
          </cell>
          <cell r="FI22">
            <v>0</v>
          </cell>
          <cell r="FK22">
            <v>0</v>
          </cell>
          <cell r="FM22">
            <v>0</v>
          </cell>
          <cell r="FN22">
            <v>0</v>
          </cell>
          <cell r="FP22">
            <v>0</v>
          </cell>
          <cell r="FQ22">
            <v>0</v>
          </cell>
          <cell r="FT22">
            <v>0</v>
          </cell>
          <cell r="FX22">
            <v>0</v>
          </cell>
          <cell r="GC22" t="str">
            <v>DAP E - Quant. de Árvores Transplantadas</v>
          </cell>
          <cell r="GF22">
            <v>0</v>
          </cell>
          <cell r="GH22">
            <v>0</v>
          </cell>
          <cell r="GI22">
            <v>0</v>
          </cell>
          <cell r="GK22">
            <v>0</v>
          </cell>
          <cell r="GL22">
            <v>0</v>
          </cell>
          <cell r="GN22">
            <v>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V22">
            <v>0</v>
          </cell>
          <cell r="GW22">
            <v>0</v>
          </cell>
          <cell r="GZ22">
            <v>0</v>
          </cell>
          <cell r="HA22">
            <v>0</v>
          </cell>
          <cell r="HC22">
            <v>0</v>
          </cell>
          <cell r="HE22">
            <v>0</v>
          </cell>
          <cell r="HF22">
            <v>0</v>
          </cell>
          <cell r="HH22">
            <v>0</v>
          </cell>
          <cell r="HJ22">
            <v>0</v>
          </cell>
          <cell r="HK22">
            <v>0</v>
          </cell>
          <cell r="HM22">
            <v>0</v>
          </cell>
          <cell r="HN22">
            <v>0</v>
          </cell>
          <cell r="HR22">
            <v>0</v>
          </cell>
          <cell r="HS22">
            <v>0</v>
          </cell>
          <cell r="HT22">
            <v>0</v>
          </cell>
          <cell r="HV22">
            <v>0</v>
          </cell>
          <cell r="HX22">
            <v>0</v>
          </cell>
          <cell r="HY22">
            <v>0</v>
          </cell>
          <cell r="IA22">
            <v>0</v>
          </cell>
          <cell r="IB22">
            <v>0</v>
          </cell>
          <cell r="IE22">
            <v>0</v>
          </cell>
          <cell r="II22">
            <v>0</v>
          </cell>
        </row>
        <row r="23">
          <cell r="A23" t="str">
            <v>Caminhão Guindaste - Quant. de Horas (h)</v>
          </cell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B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T23">
            <v>0</v>
          </cell>
          <cell r="AU23">
            <v>0</v>
          </cell>
          <cell r="AW23">
            <v>0</v>
          </cell>
          <cell r="AX23">
            <v>0</v>
          </cell>
          <cell r="BA23">
            <v>0</v>
          </cell>
          <cell r="BE23">
            <v>0</v>
          </cell>
          <cell r="BG23" t="str">
            <v>Quant. de Árvores Plantadas</v>
          </cell>
          <cell r="BJ23">
            <v>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U23">
            <v>0</v>
          </cell>
          <cell r="BV23">
            <v>0</v>
          </cell>
          <cell r="BX23">
            <v>0</v>
          </cell>
          <cell r="BZ23">
            <v>0</v>
          </cell>
          <cell r="CA23">
            <v>0</v>
          </cell>
          <cell r="CD23">
            <v>0</v>
          </cell>
          <cell r="CE23">
            <v>0</v>
          </cell>
          <cell r="CG23">
            <v>0</v>
          </cell>
          <cell r="CI23">
            <v>0</v>
          </cell>
          <cell r="CJ23">
            <v>0</v>
          </cell>
          <cell r="CL23">
            <v>0</v>
          </cell>
          <cell r="CN23">
            <v>0</v>
          </cell>
          <cell r="CO23">
            <v>0</v>
          </cell>
          <cell r="CQ23">
            <v>0</v>
          </cell>
          <cell r="CR23">
            <v>0</v>
          </cell>
          <cell r="CV23">
            <v>0</v>
          </cell>
          <cell r="CW23">
            <v>0</v>
          </cell>
          <cell r="CX23">
            <v>2</v>
          </cell>
          <cell r="CZ23">
            <v>3</v>
          </cell>
          <cell r="DB23">
            <v>0</v>
          </cell>
          <cell r="DC23">
            <v>0</v>
          </cell>
          <cell r="DE23">
            <v>0</v>
          </cell>
          <cell r="DF23">
            <v>0</v>
          </cell>
          <cell r="DI23">
            <v>0</v>
          </cell>
          <cell r="DM23">
            <v>5</v>
          </cell>
          <cell r="DR23" t="str">
            <v>Quant. de Árvores Plantadas</v>
          </cell>
          <cell r="DU23">
            <v>5</v>
          </cell>
          <cell r="DW23">
            <v>0</v>
          </cell>
          <cell r="DX23">
            <v>0</v>
          </cell>
          <cell r="DZ23">
            <v>0</v>
          </cell>
          <cell r="EA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I23">
            <v>0</v>
          </cell>
          <cell r="EK23">
            <v>0</v>
          </cell>
          <cell r="EL23">
            <v>0</v>
          </cell>
          <cell r="EO23">
            <v>0</v>
          </cell>
          <cell r="EP23">
            <v>0</v>
          </cell>
          <cell r="ER23">
            <v>0</v>
          </cell>
          <cell r="ET23">
            <v>0</v>
          </cell>
          <cell r="EU23">
            <v>0</v>
          </cell>
          <cell r="EW23">
            <v>0</v>
          </cell>
          <cell r="EY23">
            <v>0</v>
          </cell>
          <cell r="EZ23">
            <v>0</v>
          </cell>
          <cell r="FB23">
            <v>0</v>
          </cell>
          <cell r="FC23">
            <v>0</v>
          </cell>
          <cell r="FG23">
            <v>0</v>
          </cell>
          <cell r="FH23">
            <v>0</v>
          </cell>
          <cell r="FI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T23">
            <v>0</v>
          </cell>
          <cell r="FX23">
            <v>5</v>
          </cell>
          <cell r="GC23" t="str">
            <v>DAP E - Quant. de Árvores Plantadas</v>
          </cell>
          <cell r="GF23">
            <v>0</v>
          </cell>
          <cell r="GH23">
            <v>0</v>
          </cell>
          <cell r="GI23">
            <v>0</v>
          </cell>
          <cell r="GK23">
            <v>0</v>
          </cell>
          <cell r="GL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V23">
            <v>0</v>
          </cell>
          <cell r="GW23">
            <v>0</v>
          </cell>
          <cell r="GZ23">
            <v>0</v>
          </cell>
          <cell r="HA23">
            <v>0</v>
          </cell>
          <cell r="HC23">
            <v>0</v>
          </cell>
          <cell r="HE23">
            <v>0</v>
          </cell>
          <cell r="HF23">
            <v>0</v>
          </cell>
          <cell r="HH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0</v>
          </cell>
          <cell r="HR23">
            <v>0</v>
          </cell>
          <cell r="HS23">
            <v>0</v>
          </cell>
          <cell r="HT23">
            <v>0</v>
          </cell>
          <cell r="HV23">
            <v>0</v>
          </cell>
          <cell r="HX23">
            <v>0</v>
          </cell>
          <cell r="HY23">
            <v>0</v>
          </cell>
          <cell r="IA23">
            <v>0</v>
          </cell>
          <cell r="IB23">
            <v>0</v>
          </cell>
          <cell r="IE23">
            <v>0</v>
          </cell>
          <cell r="II23">
            <v>0</v>
          </cell>
        </row>
        <row r="24">
          <cell r="A24" t="str">
            <v>Cesto Aéreo - Quantidade de Horas (h)</v>
          </cell>
          <cell r="B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B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T24">
            <v>0</v>
          </cell>
          <cell r="AU24">
            <v>0</v>
          </cell>
          <cell r="AW24">
            <v>0</v>
          </cell>
          <cell r="AX24">
            <v>0</v>
          </cell>
          <cell r="BA24">
            <v>0</v>
          </cell>
          <cell r="BE24">
            <v>0</v>
          </cell>
          <cell r="GC24" t="str">
            <v>Caminhão Guindaste - Quant. de Horas (h)</v>
          </cell>
          <cell r="GF24">
            <v>0</v>
          </cell>
          <cell r="GH24">
            <v>0</v>
          </cell>
          <cell r="GI24">
            <v>0</v>
          </cell>
          <cell r="GK24">
            <v>0</v>
          </cell>
          <cell r="GL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V24">
            <v>0</v>
          </cell>
          <cell r="GW24">
            <v>0</v>
          </cell>
          <cell r="GZ24">
            <v>0</v>
          </cell>
          <cell r="HA24">
            <v>0</v>
          </cell>
          <cell r="HC24">
            <v>0</v>
          </cell>
          <cell r="HE24">
            <v>0</v>
          </cell>
          <cell r="HF24">
            <v>0</v>
          </cell>
          <cell r="HH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0</v>
          </cell>
          <cell r="HR24">
            <v>0</v>
          </cell>
          <cell r="HS24">
            <v>0</v>
          </cell>
          <cell r="HT24">
            <v>0</v>
          </cell>
          <cell r="HV24">
            <v>0</v>
          </cell>
          <cell r="HX24">
            <v>0</v>
          </cell>
          <cell r="HY24">
            <v>0</v>
          </cell>
          <cell r="IA24">
            <v>0</v>
          </cell>
          <cell r="IB24">
            <v>0</v>
          </cell>
          <cell r="IE24">
            <v>0</v>
          </cell>
          <cell r="II24">
            <v>0</v>
          </cell>
        </row>
        <row r="25">
          <cell r="A25" t="str">
            <v>Destocador - Quantidade de Horas (h)</v>
          </cell>
          <cell r="B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B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T25">
            <v>0</v>
          </cell>
          <cell r="AU25">
            <v>0</v>
          </cell>
          <cell r="AW25">
            <v>0</v>
          </cell>
          <cell r="AX25">
            <v>0</v>
          </cell>
          <cell r="BA25">
            <v>0</v>
          </cell>
          <cell r="BE25">
            <v>0</v>
          </cell>
          <cell r="GC25" t="str">
            <v>Cesto Aéreo - Quantidade de Horas (h)</v>
          </cell>
          <cell r="GF25">
            <v>0</v>
          </cell>
          <cell r="GH25">
            <v>0</v>
          </cell>
          <cell r="GI25">
            <v>0</v>
          </cell>
          <cell r="GK25">
            <v>0</v>
          </cell>
          <cell r="GL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V25">
            <v>0</v>
          </cell>
          <cell r="GW25">
            <v>0</v>
          </cell>
          <cell r="GZ25">
            <v>0</v>
          </cell>
          <cell r="HA25">
            <v>0</v>
          </cell>
          <cell r="HC25">
            <v>0</v>
          </cell>
          <cell r="HE25">
            <v>0</v>
          </cell>
          <cell r="HF25">
            <v>0</v>
          </cell>
          <cell r="HH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0</v>
          </cell>
          <cell r="HR25">
            <v>0</v>
          </cell>
          <cell r="HS25">
            <v>0</v>
          </cell>
          <cell r="HT25">
            <v>0</v>
          </cell>
          <cell r="HV25">
            <v>0</v>
          </cell>
          <cell r="HX25">
            <v>0</v>
          </cell>
          <cell r="HY25">
            <v>0</v>
          </cell>
          <cell r="IA25">
            <v>0</v>
          </cell>
          <cell r="IB25">
            <v>0</v>
          </cell>
          <cell r="IE25">
            <v>0</v>
          </cell>
          <cell r="II25">
            <v>0</v>
          </cell>
        </row>
        <row r="26">
          <cell r="A26" t="str">
            <v>Triturador de Galhos - Quantidade de Horas (h)</v>
          </cell>
          <cell r="B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P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BA26">
            <v>0</v>
          </cell>
          <cell r="BE26">
            <v>0</v>
          </cell>
          <cell r="GC26" t="str">
            <v>Destocador - Quantidade de Horas (h)</v>
          </cell>
          <cell r="GF26">
            <v>0</v>
          </cell>
          <cell r="GH26">
            <v>0</v>
          </cell>
          <cell r="GI26">
            <v>0</v>
          </cell>
          <cell r="GK26">
            <v>0</v>
          </cell>
          <cell r="GL26">
            <v>0</v>
          </cell>
          <cell r="GN26">
            <v>0</v>
          </cell>
          <cell r="GO26">
            <v>0</v>
          </cell>
          <cell r="GQ26">
            <v>0</v>
          </cell>
          <cell r="GR26">
            <v>0</v>
          </cell>
          <cell r="GT26">
            <v>0</v>
          </cell>
          <cell r="GV26">
            <v>0</v>
          </cell>
          <cell r="GW26">
            <v>0</v>
          </cell>
          <cell r="GZ26">
            <v>0</v>
          </cell>
          <cell r="HA26">
            <v>0</v>
          </cell>
          <cell r="HC26">
            <v>0</v>
          </cell>
          <cell r="HE26">
            <v>0</v>
          </cell>
          <cell r="HF26">
            <v>0</v>
          </cell>
          <cell r="HH26">
            <v>0</v>
          </cell>
          <cell r="HJ26">
            <v>0</v>
          </cell>
          <cell r="HK26">
            <v>0</v>
          </cell>
          <cell r="HM26">
            <v>0</v>
          </cell>
          <cell r="HN26">
            <v>0</v>
          </cell>
          <cell r="HR26">
            <v>0</v>
          </cell>
          <cell r="HS26">
            <v>0</v>
          </cell>
          <cell r="HT26">
            <v>0</v>
          </cell>
          <cell r="HV26">
            <v>0</v>
          </cell>
          <cell r="HX26">
            <v>0</v>
          </cell>
          <cell r="HY26">
            <v>0</v>
          </cell>
          <cell r="IA26">
            <v>0</v>
          </cell>
          <cell r="IB26">
            <v>0</v>
          </cell>
          <cell r="IE26">
            <v>0</v>
          </cell>
          <cell r="II26">
            <v>0</v>
          </cell>
        </row>
        <row r="27">
          <cell r="A27" t="str">
            <v>Quant. De Equipes</v>
          </cell>
          <cell r="B27">
            <v>0</v>
          </cell>
          <cell r="D27">
            <v>1</v>
          </cell>
          <cell r="E27">
            <v>0</v>
          </cell>
          <cell r="G27">
            <v>0</v>
          </cell>
          <cell r="H27">
            <v>0</v>
          </cell>
          <cell r="J27">
            <v>0</v>
          </cell>
          <cell r="K27">
            <v>5</v>
          </cell>
          <cell r="M27">
            <v>3</v>
          </cell>
          <cell r="N27">
            <v>0</v>
          </cell>
          <cell r="P27">
            <v>0</v>
          </cell>
          <cell r="R27">
            <v>9</v>
          </cell>
          <cell r="S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  <cell r="AB27">
            <v>4</v>
          </cell>
          <cell r="AD27">
            <v>4</v>
          </cell>
          <cell r="AF27">
            <v>6</v>
          </cell>
          <cell r="AG27">
            <v>0</v>
          </cell>
          <cell r="AI27">
            <v>5</v>
          </cell>
          <cell r="AJ27">
            <v>35</v>
          </cell>
          <cell r="AN27">
            <v>4</v>
          </cell>
          <cell r="AO27">
            <v>2</v>
          </cell>
          <cell r="AP27">
            <v>0</v>
          </cell>
          <cell r="AR27">
            <v>0</v>
          </cell>
          <cell r="AT27">
            <v>0</v>
          </cell>
          <cell r="AU27">
            <v>2</v>
          </cell>
          <cell r="AW27">
            <v>10</v>
          </cell>
          <cell r="AX27">
            <v>12</v>
          </cell>
          <cell r="BA27">
            <v>2</v>
          </cell>
          <cell r="BE27">
            <v>103</v>
          </cell>
          <cell r="GC27" t="str">
            <v>Triturador de Galhos - Quantidade de Horas (h)</v>
          </cell>
          <cell r="GF27">
            <v>0</v>
          </cell>
          <cell r="GH27">
            <v>0</v>
          </cell>
          <cell r="GI27">
            <v>0</v>
          </cell>
          <cell r="GK27">
            <v>0</v>
          </cell>
          <cell r="GL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V27">
            <v>0</v>
          </cell>
          <cell r="GW27">
            <v>0</v>
          </cell>
          <cell r="GZ27">
            <v>0</v>
          </cell>
          <cell r="HA27">
            <v>0</v>
          </cell>
          <cell r="HC27">
            <v>0</v>
          </cell>
          <cell r="HE27">
            <v>0</v>
          </cell>
          <cell r="HF27">
            <v>0</v>
          </cell>
          <cell r="HH27">
            <v>0</v>
          </cell>
          <cell r="HJ27">
            <v>0</v>
          </cell>
          <cell r="HK27">
            <v>0</v>
          </cell>
          <cell r="HM27">
            <v>0</v>
          </cell>
          <cell r="HN27">
            <v>0</v>
          </cell>
          <cell r="HR27">
            <v>0</v>
          </cell>
          <cell r="HS27">
            <v>0</v>
          </cell>
          <cell r="HT27">
            <v>0</v>
          </cell>
          <cell r="HV27">
            <v>0</v>
          </cell>
          <cell r="HX27">
            <v>0</v>
          </cell>
          <cell r="HY27">
            <v>0</v>
          </cell>
          <cell r="IA27">
            <v>0</v>
          </cell>
          <cell r="IB27">
            <v>0</v>
          </cell>
          <cell r="IE27">
            <v>0</v>
          </cell>
          <cell r="II27">
            <v>0</v>
          </cell>
        </row>
        <row r="28">
          <cell r="A28" t="str">
            <v>Quant. de Árvores Podadas</v>
          </cell>
          <cell r="B28">
            <v>79</v>
          </cell>
          <cell r="D28">
            <v>16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4</v>
          </cell>
          <cell r="M28">
            <v>1</v>
          </cell>
          <cell r="N28">
            <v>0</v>
          </cell>
          <cell r="P28">
            <v>0</v>
          </cell>
          <cell r="R28">
            <v>5</v>
          </cell>
          <cell r="S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  <cell r="AB28">
            <v>32</v>
          </cell>
          <cell r="AD28">
            <v>58</v>
          </cell>
          <cell r="AF28">
            <v>0</v>
          </cell>
          <cell r="AG28">
            <v>0</v>
          </cell>
          <cell r="AI28">
            <v>4</v>
          </cell>
          <cell r="AJ28">
            <v>63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T28">
            <v>0</v>
          </cell>
          <cell r="AU28">
            <v>13</v>
          </cell>
          <cell r="AW28">
            <v>0</v>
          </cell>
          <cell r="AX28">
            <v>36</v>
          </cell>
          <cell r="BA28">
            <v>0</v>
          </cell>
          <cell r="BE28">
            <v>216</v>
          </cell>
          <cell r="GC28" t="str">
            <v>Quant. De Equipes</v>
          </cell>
          <cell r="GF28">
            <v>7</v>
          </cell>
          <cell r="GH28">
            <v>0</v>
          </cell>
          <cell r="GI28">
            <v>0</v>
          </cell>
          <cell r="GK28">
            <v>2</v>
          </cell>
          <cell r="GL28">
            <v>4</v>
          </cell>
          <cell r="GN28">
            <v>0</v>
          </cell>
          <cell r="GO28">
            <v>0</v>
          </cell>
          <cell r="GQ28">
            <v>6</v>
          </cell>
          <cell r="GR28">
            <v>2</v>
          </cell>
          <cell r="GT28">
            <v>4</v>
          </cell>
          <cell r="GV28">
            <v>8</v>
          </cell>
          <cell r="GW28">
            <v>6</v>
          </cell>
          <cell r="GZ28">
            <v>4</v>
          </cell>
          <cell r="HA28">
            <v>0</v>
          </cell>
          <cell r="HC28">
            <v>0</v>
          </cell>
          <cell r="HE28">
            <v>4</v>
          </cell>
          <cell r="HF28">
            <v>2</v>
          </cell>
          <cell r="HH28">
            <v>4</v>
          </cell>
          <cell r="HJ28">
            <v>0</v>
          </cell>
          <cell r="HK28">
            <v>4</v>
          </cell>
          <cell r="HM28">
            <v>0</v>
          </cell>
          <cell r="HN28">
            <v>4</v>
          </cell>
          <cell r="HR28">
            <v>0</v>
          </cell>
          <cell r="HS28">
            <v>0</v>
          </cell>
          <cell r="HT28">
            <v>2</v>
          </cell>
          <cell r="HV28">
            <v>0</v>
          </cell>
          <cell r="HX28">
            <v>0</v>
          </cell>
          <cell r="HY28">
            <v>0</v>
          </cell>
          <cell r="IA28">
            <v>0</v>
          </cell>
          <cell r="IB28">
            <v>0</v>
          </cell>
          <cell r="IE28">
            <v>0</v>
          </cell>
          <cell r="II28">
            <v>63</v>
          </cell>
        </row>
        <row r="29">
          <cell r="A29" t="str">
            <v>Quant. de Árvores Removidas</v>
          </cell>
          <cell r="B29">
            <v>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J29">
            <v>0</v>
          </cell>
          <cell r="K29">
            <v>1</v>
          </cell>
          <cell r="M29">
            <v>0</v>
          </cell>
          <cell r="N29">
            <v>0</v>
          </cell>
          <cell r="P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B29">
            <v>0</v>
          </cell>
          <cell r="AD29">
            <v>2</v>
          </cell>
          <cell r="AF29">
            <v>5</v>
          </cell>
          <cell r="AG29">
            <v>0</v>
          </cell>
          <cell r="AI29">
            <v>0</v>
          </cell>
          <cell r="AJ29">
            <v>6</v>
          </cell>
          <cell r="AN29">
            <v>2</v>
          </cell>
          <cell r="AO29">
            <v>30</v>
          </cell>
          <cell r="AP29">
            <v>0</v>
          </cell>
          <cell r="AR29">
            <v>0</v>
          </cell>
          <cell r="AT29">
            <v>0</v>
          </cell>
          <cell r="AU29">
            <v>0</v>
          </cell>
          <cell r="AW29">
            <v>7</v>
          </cell>
          <cell r="AX29">
            <v>2</v>
          </cell>
          <cell r="BA29">
            <v>1</v>
          </cell>
          <cell r="BE29">
            <v>56</v>
          </cell>
          <cell r="GC29" t="str">
            <v>Quant. de Árvores Podadas</v>
          </cell>
          <cell r="GF29">
            <v>23</v>
          </cell>
          <cell r="GH29">
            <v>0</v>
          </cell>
          <cell r="GI29">
            <v>0</v>
          </cell>
          <cell r="GK29">
            <v>0</v>
          </cell>
          <cell r="GL29">
            <v>0</v>
          </cell>
          <cell r="GN29">
            <v>0</v>
          </cell>
          <cell r="GO29">
            <v>0</v>
          </cell>
          <cell r="GQ29">
            <v>4</v>
          </cell>
          <cell r="GR29">
            <v>0</v>
          </cell>
          <cell r="GT29">
            <v>17</v>
          </cell>
          <cell r="GV29">
            <v>16</v>
          </cell>
          <cell r="GW29">
            <v>16</v>
          </cell>
          <cell r="GZ29">
            <v>10</v>
          </cell>
          <cell r="HA29">
            <v>0</v>
          </cell>
          <cell r="HC29">
            <v>0</v>
          </cell>
          <cell r="HE29">
            <v>14</v>
          </cell>
          <cell r="HF29">
            <v>0</v>
          </cell>
          <cell r="HH29">
            <v>0</v>
          </cell>
          <cell r="HJ29">
            <v>0</v>
          </cell>
          <cell r="HK29">
            <v>4</v>
          </cell>
          <cell r="HM29">
            <v>0</v>
          </cell>
          <cell r="HN29">
            <v>17</v>
          </cell>
          <cell r="HR29">
            <v>0</v>
          </cell>
          <cell r="HS29">
            <v>0</v>
          </cell>
          <cell r="HT29">
            <v>0</v>
          </cell>
          <cell r="HV29">
            <v>0</v>
          </cell>
          <cell r="HX29">
            <v>0</v>
          </cell>
          <cell r="HY29">
            <v>0</v>
          </cell>
          <cell r="IA29">
            <v>0</v>
          </cell>
          <cell r="IB29">
            <v>0</v>
          </cell>
          <cell r="IE29">
            <v>0</v>
          </cell>
          <cell r="II29">
            <v>121</v>
          </cell>
        </row>
        <row r="30">
          <cell r="A30" t="str">
            <v>Quant. de Árvores Transplantadas</v>
          </cell>
          <cell r="B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  <cell r="AB30">
            <v>0</v>
          </cell>
          <cell r="AD30">
            <v>0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BA30">
            <v>0</v>
          </cell>
          <cell r="BE30">
            <v>0</v>
          </cell>
          <cell r="GC30" t="str">
            <v>Quant. de Árvores Removidas</v>
          </cell>
          <cell r="GF30">
            <v>6</v>
          </cell>
          <cell r="GH30">
            <v>0</v>
          </cell>
          <cell r="GI30">
            <v>0</v>
          </cell>
          <cell r="GK30">
            <v>1</v>
          </cell>
          <cell r="GL30">
            <v>2</v>
          </cell>
          <cell r="GN30">
            <v>0</v>
          </cell>
          <cell r="GO30">
            <v>0</v>
          </cell>
          <cell r="GQ30">
            <v>1</v>
          </cell>
          <cell r="GR30">
            <v>1</v>
          </cell>
          <cell r="GT30">
            <v>1</v>
          </cell>
          <cell r="GV30">
            <v>5</v>
          </cell>
          <cell r="GW30">
            <v>0</v>
          </cell>
          <cell r="GZ30">
            <v>0</v>
          </cell>
          <cell r="HA30">
            <v>0</v>
          </cell>
          <cell r="HC30">
            <v>0</v>
          </cell>
          <cell r="HE30">
            <v>0</v>
          </cell>
          <cell r="HF30">
            <v>1</v>
          </cell>
          <cell r="HH30">
            <v>2</v>
          </cell>
          <cell r="HJ30">
            <v>0</v>
          </cell>
          <cell r="HK30">
            <v>0</v>
          </cell>
          <cell r="HM30">
            <v>0</v>
          </cell>
          <cell r="HN30">
            <v>0</v>
          </cell>
          <cell r="HR30">
            <v>0</v>
          </cell>
          <cell r="HS30">
            <v>0</v>
          </cell>
          <cell r="HT30">
            <v>0</v>
          </cell>
          <cell r="HV30">
            <v>0</v>
          </cell>
          <cell r="HX30">
            <v>0</v>
          </cell>
          <cell r="HY30">
            <v>0</v>
          </cell>
          <cell r="IA30">
            <v>0</v>
          </cell>
          <cell r="IB30">
            <v>0</v>
          </cell>
          <cell r="IE30">
            <v>0</v>
          </cell>
          <cell r="II30">
            <v>20</v>
          </cell>
        </row>
        <row r="31">
          <cell r="A31" t="str">
            <v>Quant. de Árvores Plantadas</v>
          </cell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P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  <cell r="AB31">
            <v>0</v>
          </cell>
          <cell r="AD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BA31">
            <v>0</v>
          </cell>
          <cell r="BE31">
            <v>0</v>
          </cell>
          <cell r="GC31" t="str">
            <v>Quant. de Árvores Transplantadas</v>
          </cell>
          <cell r="GF31">
            <v>0</v>
          </cell>
          <cell r="GH31">
            <v>0</v>
          </cell>
          <cell r="GI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V31">
            <v>0</v>
          </cell>
          <cell r="GW31">
            <v>0</v>
          </cell>
          <cell r="GZ31">
            <v>0</v>
          </cell>
          <cell r="HA31">
            <v>0</v>
          </cell>
          <cell r="HC31">
            <v>0</v>
          </cell>
          <cell r="HE31">
            <v>0</v>
          </cell>
          <cell r="HF31">
            <v>0</v>
          </cell>
          <cell r="HH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R31">
            <v>0</v>
          </cell>
          <cell r="HS31">
            <v>0</v>
          </cell>
          <cell r="HT31">
            <v>0</v>
          </cell>
          <cell r="HV31">
            <v>0</v>
          </cell>
          <cell r="HX31">
            <v>0</v>
          </cell>
          <cell r="HY31">
            <v>0</v>
          </cell>
          <cell r="IA31">
            <v>0</v>
          </cell>
          <cell r="IB31">
            <v>0</v>
          </cell>
          <cell r="IE31">
            <v>0</v>
          </cell>
          <cell r="II31">
            <v>0</v>
          </cell>
        </row>
        <row r="32">
          <cell r="GC32" t="str">
            <v>Quant. de Árvores Plantadas</v>
          </cell>
          <cell r="GF32">
            <v>0</v>
          </cell>
          <cell r="GH32">
            <v>0</v>
          </cell>
          <cell r="GI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Q32">
            <v>0</v>
          </cell>
          <cell r="GR32">
            <v>0</v>
          </cell>
          <cell r="GT32">
            <v>0</v>
          </cell>
          <cell r="GV32">
            <v>0</v>
          </cell>
          <cell r="GW32">
            <v>0</v>
          </cell>
          <cell r="GZ32">
            <v>0</v>
          </cell>
          <cell r="HA32">
            <v>0</v>
          </cell>
          <cell r="HC32">
            <v>0</v>
          </cell>
          <cell r="HE32">
            <v>0</v>
          </cell>
          <cell r="HF32">
            <v>0</v>
          </cell>
          <cell r="HH32">
            <v>0</v>
          </cell>
          <cell r="HJ32">
            <v>0</v>
          </cell>
          <cell r="HK32">
            <v>0</v>
          </cell>
          <cell r="HM32">
            <v>0</v>
          </cell>
          <cell r="HN32">
            <v>0</v>
          </cell>
          <cell r="HR32">
            <v>0</v>
          </cell>
          <cell r="HS32">
            <v>0</v>
          </cell>
          <cell r="HT32">
            <v>0</v>
          </cell>
          <cell r="HV32">
            <v>0</v>
          </cell>
          <cell r="HX32">
            <v>0</v>
          </cell>
          <cell r="HY32">
            <v>0</v>
          </cell>
          <cell r="IA32">
            <v>0</v>
          </cell>
          <cell r="IB32">
            <v>0</v>
          </cell>
          <cell r="IE32">
            <v>0</v>
          </cell>
          <cell r="II32">
            <v>0</v>
          </cell>
        </row>
        <row r="33">
          <cell r="BG33" t="str">
            <v>FEVEREIRO</v>
          </cell>
          <cell r="DR33" t="str">
            <v>MARÇO</v>
          </cell>
          <cell r="GC33" t="str">
            <v>ABRIL</v>
          </cell>
        </row>
        <row r="36">
          <cell r="A36" t="str">
            <v>JANEIRO</v>
          </cell>
        </row>
        <row r="37">
          <cell r="A37" t="str">
            <v>DAP A - Quant. de Árvores Podadas</v>
          </cell>
          <cell r="B37">
            <v>61</v>
          </cell>
        </row>
        <row r="38">
          <cell r="A38" t="str">
            <v>DAP A - Quant. de Árvores Removidas</v>
          </cell>
          <cell r="B38">
            <v>3</v>
          </cell>
        </row>
        <row r="39">
          <cell r="A39" t="str">
            <v>DAP A - Quant. de Árvores Transplantadas</v>
          </cell>
          <cell r="B39">
            <v>0</v>
          </cell>
        </row>
        <row r="40">
          <cell r="A40" t="str">
            <v>DAP A - Quant. de Árvores Plantadas</v>
          </cell>
          <cell r="B40">
            <v>0</v>
          </cell>
        </row>
        <row r="41">
          <cell r="A41" t="str">
            <v>DAP B - Quant. de Árvores Podadas</v>
          </cell>
          <cell r="B41">
            <v>73</v>
          </cell>
        </row>
        <row r="42">
          <cell r="A42" t="str">
            <v>DAP B - Quant. de Árvores Removidas</v>
          </cell>
          <cell r="B42">
            <v>39</v>
          </cell>
        </row>
        <row r="43">
          <cell r="A43" t="str">
            <v>DAP B - Quant. de Árvores Transplantadas</v>
          </cell>
          <cell r="B43">
            <v>0</v>
          </cell>
        </row>
        <row r="44">
          <cell r="A44" t="str">
            <v>DAP B - Quant. de Árvores Plantadas</v>
          </cell>
          <cell r="B44">
            <v>0</v>
          </cell>
        </row>
        <row r="45">
          <cell r="A45" t="str">
            <v>DAP C - Quant. de Árvores Podadas</v>
          </cell>
          <cell r="B45">
            <v>58</v>
          </cell>
        </row>
        <row r="46">
          <cell r="A46" t="str">
            <v>DAP C - Quant. de Árvores Removidas</v>
          </cell>
          <cell r="B46">
            <v>10</v>
          </cell>
        </row>
        <row r="47">
          <cell r="A47" t="str">
            <v>DAP C - Quant. de Árvores Transplantadas</v>
          </cell>
          <cell r="B47">
            <v>0</v>
          </cell>
        </row>
        <row r="48">
          <cell r="A48" t="str">
            <v>DAP C - Quant. de Árvores Plantadas</v>
          </cell>
          <cell r="B48">
            <v>0</v>
          </cell>
        </row>
        <row r="49">
          <cell r="A49" t="str">
            <v>DAP D - Quant. de Árvores Podadas</v>
          </cell>
          <cell r="B49">
            <v>23</v>
          </cell>
        </row>
        <row r="50">
          <cell r="A50" t="str">
            <v>DAP D - Quant. de Árvores Removidas</v>
          </cell>
          <cell r="B50">
            <v>4</v>
          </cell>
        </row>
        <row r="51">
          <cell r="A51" t="str">
            <v>DAP D - Quant. de Árvores Transplantadas</v>
          </cell>
          <cell r="B51">
            <v>0</v>
          </cell>
        </row>
        <row r="52">
          <cell r="A52" t="str">
            <v>DAP D - Quant. de Árvores Plantadas</v>
          </cell>
          <cell r="B52">
            <v>0</v>
          </cell>
        </row>
        <row r="53">
          <cell r="A53" t="str">
            <v>DAP E - Quant. de Árvores Podadas</v>
          </cell>
          <cell r="B53">
            <v>1</v>
          </cell>
        </row>
        <row r="54">
          <cell r="A54" t="str">
            <v>DAP E - Quant. de Árvores Removidas</v>
          </cell>
          <cell r="B54">
            <v>0</v>
          </cell>
        </row>
        <row r="55">
          <cell r="A55" t="str">
            <v>DAP E - Quant. de Árvores Transplantadas</v>
          </cell>
          <cell r="B55">
            <v>0</v>
          </cell>
        </row>
        <row r="56">
          <cell r="A56" t="str">
            <v>DAP E - Quant. de Árvores Plantadas</v>
          </cell>
          <cell r="B56">
            <v>0</v>
          </cell>
        </row>
        <row r="57">
          <cell r="A57" t="str">
            <v>Caminhão Guindaste - Quant. de Horas (h)</v>
          </cell>
          <cell r="B57">
            <v>0</v>
          </cell>
        </row>
        <row r="58">
          <cell r="A58" t="str">
            <v>Cesto Aéreo - Quantidade de Horas (h)</v>
          </cell>
          <cell r="B58">
            <v>0</v>
          </cell>
        </row>
        <row r="59">
          <cell r="A59" t="str">
            <v>Destocador - Quantidade de Horas (h)</v>
          </cell>
          <cell r="B59">
            <v>0</v>
          </cell>
        </row>
        <row r="60">
          <cell r="A60" t="str">
            <v>Triturador de Galhos - Quantidade de Horas (h)</v>
          </cell>
          <cell r="B60">
            <v>0</v>
          </cell>
        </row>
        <row r="61">
          <cell r="A61" t="str">
            <v>Quant. De Equipes</v>
          </cell>
          <cell r="B61">
            <v>103</v>
          </cell>
        </row>
        <row r="62">
          <cell r="A62" t="str">
            <v>Quant. de Árvores Podadas</v>
          </cell>
          <cell r="B62">
            <v>216</v>
          </cell>
        </row>
        <row r="63">
          <cell r="A63" t="str">
            <v>Quant. de Árvores Removidas</v>
          </cell>
          <cell r="B63">
            <v>56</v>
          </cell>
        </row>
        <row r="64">
          <cell r="A64" t="str">
            <v>Quant. de Árvores Transplantadas</v>
          </cell>
          <cell r="B64">
            <v>0</v>
          </cell>
        </row>
        <row r="65">
          <cell r="A65" t="str">
            <v>Quant. de Árvores Plantadas</v>
          </cell>
          <cell r="B65">
            <v>0</v>
          </cell>
        </row>
        <row r="68">
          <cell r="A68" t="str">
            <v>FEVEREIRO</v>
          </cell>
        </row>
        <row r="69">
          <cell r="A69" t="str">
            <v>Medidas / Dia</v>
          </cell>
          <cell r="B69" t="str">
            <v>TOTAL</v>
          </cell>
        </row>
        <row r="70">
          <cell r="A70" t="str">
            <v>DAP A - Quant. de Árvores Plantadas</v>
          </cell>
          <cell r="B70">
            <v>5</v>
          </cell>
        </row>
        <row r="71">
          <cell r="A71" t="str">
            <v>DAP A - Quant. de Árvores Podadas</v>
          </cell>
          <cell r="B71">
            <v>15</v>
          </cell>
        </row>
        <row r="72">
          <cell r="A72" t="str">
            <v>DAP A - Quant. de Árvores Removidas</v>
          </cell>
          <cell r="B72">
            <v>3</v>
          </cell>
        </row>
        <row r="73">
          <cell r="A73" t="str">
            <v>Quantidade de Galhos Recolhidos</v>
          </cell>
          <cell r="B73">
            <v>80</v>
          </cell>
        </row>
        <row r="74">
          <cell r="A74" t="str">
            <v>DAP B - Quant. de Árvores Removidas</v>
          </cell>
          <cell r="B74">
            <v>8</v>
          </cell>
        </row>
        <row r="75">
          <cell r="A75" t="str">
            <v>DAP B - Quant. de Árvores Podadas</v>
          </cell>
          <cell r="B75">
            <v>40</v>
          </cell>
        </row>
        <row r="76">
          <cell r="A76" t="str">
            <v>DAP B - Quant. de Árvores Plantadas</v>
          </cell>
          <cell r="B76">
            <v>0</v>
          </cell>
        </row>
        <row r="77">
          <cell r="A77" t="str">
            <v>DAP C - Quant. de Árvores Plantadas</v>
          </cell>
          <cell r="B77">
            <v>0</v>
          </cell>
        </row>
        <row r="78">
          <cell r="A78" t="str">
            <v>DAP C - Quant. de Árvores Podadas</v>
          </cell>
          <cell r="B78">
            <v>40</v>
          </cell>
        </row>
        <row r="79">
          <cell r="A79" t="str">
            <v>DAP C - Quant. de Árvores Removidas</v>
          </cell>
          <cell r="B79">
            <v>19</v>
          </cell>
        </row>
        <row r="80">
          <cell r="A80" t="str">
            <v>DAP D - Quant. de Árvores Removidas</v>
          </cell>
          <cell r="B80">
            <v>2</v>
          </cell>
        </row>
        <row r="81">
          <cell r="A81" t="str">
            <v>DAP D - Quant. de Árvores Podadas</v>
          </cell>
          <cell r="B81">
            <v>8</v>
          </cell>
        </row>
        <row r="82">
          <cell r="A82" t="str">
            <v>DAP D - Quant. de Árvores Plantadas</v>
          </cell>
          <cell r="B82">
            <v>0</v>
          </cell>
        </row>
        <row r="83">
          <cell r="A83" t="str">
            <v>DAP E - Quant. de Árvores Plantadas</v>
          </cell>
          <cell r="B83">
            <v>0</v>
          </cell>
        </row>
        <row r="84">
          <cell r="A84" t="str">
            <v>DAP E - Quant. de Árvores Podadas</v>
          </cell>
          <cell r="B84">
            <v>1</v>
          </cell>
        </row>
        <row r="85">
          <cell r="A85" t="str">
            <v>DAP E - Quant. de Árvores Removidas</v>
          </cell>
          <cell r="B85">
            <v>7</v>
          </cell>
        </row>
        <row r="86">
          <cell r="A86" t="str">
            <v>Quant. De Equipes</v>
          </cell>
          <cell r="B86">
            <v>85</v>
          </cell>
        </row>
        <row r="87">
          <cell r="A87" t="str">
            <v>Quant. de Árvores Podadas</v>
          </cell>
          <cell r="B87">
            <v>104</v>
          </cell>
        </row>
        <row r="88">
          <cell r="A88" t="str">
            <v>Quant. de Árvores Removidas</v>
          </cell>
          <cell r="B88">
            <v>39</v>
          </cell>
        </row>
        <row r="89">
          <cell r="A89" t="str">
            <v>Quant. de Árvores Transplantadas</v>
          </cell>
          <cell r="B89">
            <v>0</v>
          </cell>
        </row>
        <row r="90">
          <cell r="A90" t="str">
            <v>Quant. de Árvores Plantadas</v>
          </cell>
          <cell r="B90">
            <v>5</v>
          </cell>
        </row>
        <row r="93">
          <cell r="A93" t="str">
            <v>MARÇO</v>
          </cell>
        </row>
        <row r="94">
          <cell r="A94" t="str">
            <v>Medidas / Dia</v>
          </cell>
          <cell r="B94" t="str">
            <v>TOTAL</v>
          </cell>
        </row>
        <row r="95">
          <cell r="A95" t="str">
            <v>DAP A - Quant. de Árvores Plantadas</v>
          </cell>
          <cell r="B95">
            <v>5</v>
          </cell>
        </row>
        <row r="96">
          <cell r="A96" t="str">
            <v>DAP A - Quant. de Árvores Podadas</v>
          </cell>
          <cell r="B96">
            <v>39</v>
          </cell>
        </row>
        <row r="97">
          <cell r="A97" t="str">
            <v>DAP A - Quant. de Árvores Removidas</v>
          </cell>
          <cell r="B97">
            <v>3</v>
          </cell>
        </row>
        <row r="98">
          <cell r="A98" t="str">
            <v>Quantidade de Galhos Recolhidos</v>
          </cell>
          <cell r="B98">
            <v>106</v>
          </cell>
        </row>
        <row r="99">
          <cell r="A99" t="str">
            <v>DAP B - Quant. de Árvores Removidas</v>
          </cell>
          <cell r="B99">
            <v>7</v>
          </cell>
        </row>
        <row r="100">
          <cell r="A100" t="str">
            <v>DAP B - Quant. de Árvores Podadas</v>
          </cell>
          <cell r="B100">
            <v>53</v>
          </cell>
        </row>
        <row r="101">
          <cell r="A101" t="str">
            <v>DAP B - Quant. de Árvores Plantadas</v>
          </cell>
          <cell r="B101">
            <v>0</v>
          </cell>
        </row>
        <row r="102">
          <cell r="A102" t="str">
            <v>DAP C - Quant. de Árvores Plantadas</v>
          </cell>
          <cell r="B102">
            <v>0</v>
          </cell>
        </row>
        <row r="103">
          <cell r="A103" t="str">
            <v>DAP C - Quant. de Árvores Podadas</v>
          </cell>
          <cell r="B103">
            <v>22</v>
          </cell>
        </row>
        <row r="104">
          <cell r="A104" t="str">
            <v>DAP C - Quant. de Árvores Removidas</v>
          </cell>
          <cell r="B104">
            <v>24</v>
          </cell>
        </row>
        <row r="105">
          <cell r="A105" t="str">
            <v>DAP D - Quant. de Árvores Removidas</v>
          </cell>
          <cell r="B105">
            <v>19</v>
          </cell>
        </row>
        <row r="106">
          <cell r="A106" t="str">
            <v>DAP D - Quant. de Árvores Podadas</v>
          </cell>
          <cell r="B106">
            <v>14</v>
          </cell>
        </row>
        <row r="107">
          <cell r="A107" t="str">
            <v>DAP D - Quant. de Árvores Plantadas</v>
          </cell>
          <cell r="B107">
            <v>0</v>
          </cell>
        </row>
        <row r="108">
          <cell r="A108" t="str">
            <v>DAP E - Quant. de Árvores Plantadas</v>
          </cell>
          <cell r="B108">
            <v>0</v>
          </cell>
        </row>
        <row r="109">
          <cell r="A109" t="str">
            <v>DAP E - Quant. de Árvores Podadas</v>
          </cell>
          <cell r="B109">
            <v>2</v>
          </cell>
        </row>
        <row r="110">
          <cell r="A110" t="str">
            <v>DAP E - Quant. de Árvores Removidas</v>
          </cell>
          <cell r="B110">
            <v>4</v>
          </cell>
        </row>
        <row r="111">
          <cell r="A111" t="str">
            <v>Quant. De Equipes</v>
          </cell>
          <cell r="B111">
            <v>87</v>
          </cell>
        </row>
        <row r="112">
          <cell r="A112" t="str">
            <v>Quant. de Árvores Podadas</v>
          </cell>
          <cell r="B112">
            <v>130</v>
          </cell>
        </row>
        <row r="113">
          <cell r="A113" t="str">
            <v>Quant. de Árvores Removidas</v>
          </cell>
          <cell r="B113">
            <v>57</v>
          </cell>
        </row>
        <row r="114">
          <cell r="A114" t="str">
            <v>Quant. de Árvores Transplantadas</v>
          </cell>
          <cell r="B114">
            <v>0</v>
          </cell>
        </row>
        <row r="115">
          <cell r="A115" t="str">
            <v>Quant. de Árvores Plantadas</v>
          </cell>
          <cell r="B115">
            <v>5</v>
          </cell>
        </row>
        <row r="118">
          <cell r="A118" t="str">
            <v>ABRIL</v>
          </cell>
        </row>
        <row r="119">
          <cell r="A119" t="str">
            <v>Medidas / Dia</v>
          </cell>
        </row>
        <row r="120">
          <cell r="A120" t="str">
            <v>DAP A - Quant. de Árvores Podadas</v>
          </cell>
          <cell r="B120">
            <v>28</v>
          </cell>
        </row>
        <row r="121">
          <cell r="A121" t="str">
            <v>Quantidade de Galhos Recolhidos</v>
          </cell>
          <cell r="B121">
            <v>100003</v>
          </cell>
        </row>
        <row r="122">
          <cell r="A122" t="str">
            <v>DAP A - Quant. de Árvores Removidas</v>
          </cell>
          <cell r="B122">
            <v>1</v>
          </cell>
        </row>
        <row r="123">
          <cell r="A123" t="str">
            <v>DAP A - Quant. de Árvores Transplantadas</v>
          </cell>
          <cell r="B123">
            <v>0</v>
          </cell>
        </row>
        <row r="124">
          <cell r="A124" t="str">
            <v>DAP A - Quant. de Árvores Plantadas</v>
          </cell>
          <cell r="B124">
            <v>0</v>
          </cell>
        </row>
        <row r="125">
          <cell r="A125" t="str">
            <v>DAP B - Quant. de Árvores Podadas</v>
          </cell>
          <cell r="B125">
            <v>36</v>
          </cell>
        </row>
        <row r="126">
          <cell r="A126" t="str">
            <v>DAP B - Quant. de Árvores Removidas</v>
          </cell>
          <cell r="B126">
            <v>2</v>
          </cell>
        </row>
        <row r="127">
          <cell r="A127" t="str">
            <v>DAP B - Quant. de Árvores Transplantadas</v>
          </cell>
          <cell r="B127">
            <v>0</v>
          </cell>
        </row>
        <row r="128">
          <cell r="A128" t="str">
            <v>DAP B - Quant. de Árvores Plantadas</v>
          </cell>
          <cell r="B128">
            <v>0</v>
          </cell>
        </row>
        <row r="129">
          <cell r="A129" t="str">
            <v>DAP C - Quant. de Árvores Podadas</v>
          </cell>
          <cell r="B129">
            <v>30</v>
          </cell>
        </row>
        <row r="130">
          <cell r="A130" t="str">
            <v>DAP C - Quant. de Árvores Removidas</v>
          </cell>
          <cell r="B130">
            <v>9</v>
          </cell>
        </row>
        <row r="131">
          <cell r="A131" t="str">
            <v>DAP C - Quant. de Árvores Transplantadas</v>
          </cell>
          <cell r="B131">
            <v>0</v>
          </cell>
        </row>
        <row r="132">
          <cell r="A132" t="str">
            <v>DAP C - Quant. de Árvores Plantadas</v>
          </cell>
          <cell r="B132">
            <v>0</v>
          </cell>
        </row>
        <row r="133">
          <cell r="A133" t="str">
            <v>DAP D - Quant. de Árvores Podadas</v>
          </cell>
          <cell r="B133">
            <v>21</v>
          </cell>
        </row>
        <row r="134">
          <cell r="A134" t="str">
            <v>DAP D - Quant. de Árvores Removidas</v>
          </cell>
          <cell r="B134">
            <v>6</v>
          </cell>
        </row>
        <row r="135">
          <cell r="A135" t="str">
            <v>DAP D - Quant. de Árvores Transplantadas</v>
          </cell>
          <cell r="B135">
            <v>0</v>
          </cell>
        </row>
        <row r="136">
          <cell r="A136" t="str">
            <v>DAP D - Quant. de Árvores Plantadas</v>
          </cell>
          <cell r="B136">
            <v>0</v>
          </cell>
        </row>
        <row r="137">
          <cell r="A137" t="str">
            <v>DAP E - Quant. de Árvores Podadas</v>
          </cell>
          <cell r="B137">
            <v>6</v>
          </cell>
        </row>
        <row r="138">
          <cell r="A138" t="str">
            <v>DAP E - Quant. de Árvores Removidas</v>
          </cell>
          <cell r="B138">
            <v>2</v>
          </cell>
        </row>
        <row r="139">
          <cell r="A139" t="str">
            <v>DAP E - Quant. de Árvores Transplantadas</v>
          </cell>
          <cell r="B139">
            <v>0</v>
          </cell>
        </row>
        <row r="140">
          <cell r="A140" t="str">
            <v>DAP E - Quant. de Árvores Plantadas</v>
          </cell>
          <cell r="B140">
            <v>0</v>
          </cell>
        </row>
        <row r="141">
          <cell r="A141" t="str">
            <v>Caminhão Guindaste - Quant. de Horas (h)</v>
          </cell>
          <cell r="B141">
            <v>0</v>
          </cell>
        </row>
        <row r="142">
          <cell r="A142" t="str">
            <v>Cesto Aéreo - Quantidade de Horas (h)</v>
          </cell>
          <cell r="B142">
            <v>0</v>
          </cell>
        </row>
        <row r="143">
          <cell r="A143" t="str">
            <v>Destocador - Quantidade de Horas (h)</v>
          </cell>
          <cell r="B143">
            <v>0</v>
          </cell>
        </row>
        <row r="144">
          <cell r="A144" t="str">
            <v>Triturador de Galhos - Quantidade de Horas (h)</v>
          </cell>
          <cell r="B144">
            <v>0</v>
          </cell>
        </row>
        <row r="145">
          <cell r="A145" t="str">
            <v>Quant. De Equipes</v>
          </cell>
          <cell r="B145">
            <v>63</v>
          </cell>
        </row>
        <row r="146">
          <cell r="A146" t="str">
            <v>Quant. de Árvores Podadas</v>
          </cell>
          <cell r="B146">
            <v>121</v>
          </cell>
        </row>
        <row r="147">
          <cell r="A147" t="str">
            <v>Quant. de Árvores Removidas</v>
          </cell>
          <cell r="B147">
            <v>20</v>
          </cell>
        </row>
        <row r="148">
          <cell r="A148" t="str">
            <v>Quant. de Árvores Transplantadas</v>
          </cell>
          <cell r="B148">
            <v>0</v>
          </cell>
        </row>
        <row r="149">
          <cell r="A149" t="str">
            <v>Quant. de Árvores Plantadas</v>
          </cell>
          <cell r="B149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Medidas / Dia">
      <sharedItems containsMixedTypes="0" count="25">
        <s v="DAP A - Quant. de Árvores Podadas"/>
        <s v="Quantidade de Galhos Recolhidos"/>
        <s v="DAP A - Quant. de Árvores Removidas"/>
        <s v="DAP A - Quant. de Árvores Transplantadas"/>
        <s v="DAP A - Quant. de Árvores Plantadas"/>
        <s v="DAP B - Quant. de Árvores Podadas"/>
        <s v="DAP B - Quant. de Árvores Removidas"/>
        <s v="DAP B - Quant. de Árvores Transplantadas"/>
        <s v="DAP B - Quant. de Árvores Plantadas"/>
        <s v="DAP C - Quant. de Árvores Podadas"/>
        <s v="DAP C - Quant. de Árvores Removidas"/>
        <s v="DAP C - Quant. de Árvores Transplantadas"/>
        <s v="DAP C - Quant. de Árvores Plantadas"/>
        <s v="DAP D - Quant. de Árvores Podadas"/>
        <s v="DAP D - Quant. de Árvores Removidas"/>
        <s v="DAP D - Quant. de Árvores Transplantadas"/>
        <s v="DAP D - Quant. de Árvores Plantadas"/>
        <s v="DAP E - Quant. de Árvores Podadas"/>
        <s v="DAP E - Quant. de Árvores Removidas"/>
        <s v="DAP E - Quant. de Árvores Transplantadas"/>
        <s v="DAP E - Quant. de Árvores Plantadas"/>
        <s v="Caminhão Guindaste - Quant. de Horas (h)"/>
        <s v="Cesto Aéreo - Quantidade de Horas (h)"/>
        <s v="Destocador - Quantidade de Horas (h)"/>
        <s v="Triturador de Galhos - Quantidade de Horas (h)"/>
      </sharedItems>
    </cacheField>
    <cacheField name="JANEIRO">
      <sharedItems containsSemiMixedTypes="0" containsString="0" containsMixedTypes="0" containsNumber="1" containsInteger="1" count="10">
        <n v="61"/>
        <n v="0"/>
        <n v="3"/>
        <n v="73"/>
        <n v="39"/>
        <n v="58"/>
        <n v="10"/>
        <n v="23"/>
        <n v="4"/>
        <n v="1"/>
      </sharedItems>
    </cacheField>
    <cacheField name="FEVEREIRO">
      <sharedItems containsSemiMixedTypes="0" containsString="0" containsMixedTypes="0" containsNumber="1" containsInteger="1" count="11">
        <n v="15"/>
        <n v="80"/>
        <n v="3"/>
        <n v="0"/>
        <n v="5"/>
        <n v="40"/>
        <n v="8"/>
        <n v="19"/>
        <n v="2"/>
        <n v="1"/>
        <n v="7"/>
      </sharedItems>
    </cacheField>
    <cacheField name="MAR?O">
      <sharedItems containsSemiMixedTypes="0" containsString="0" containsMixedTypes="0" containsNumber="1" containsInteger="1" count="13">
        <n v="39"/>
        <n v="106"/>
        <n v="3"/>
        <n v="0"/>
        <n v="5"/>
        <n v="53"/>
        <n v="7"/>
        <n v="22"/>
        <n v="24"/>
        <n v="14"/>
        <n v="19"/>
        <n v="2"/>
        <n v="4"/>
      </sharedItems>
    </cacheField>
    <cacheField name="ABRIL">
      <sharedItems containsSemiMixedTypes="0" containsString="0" containsMixedTypes="0" containsNumber="1" containsInteger="1" count="10">
        <n v="28"/>
        <n v="100003"/>
        <n v="1"/>
        <n v="0"/>
        <n v="36"/>
        <n v="2"/>
        <n v="30"/>
        <n v="9"/>
        <n v="21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dataOnRows="1" applyNumberFormats="0" applyBorderFormats="0" applyFontFormats="0" applyPatternFormats="0" applyAlignmentFormats="0" applyWidthHeightFormats="0" dataCaption="M?S" showMissing="1" preserveFormatting="1" useAutoFormatting="1" itemPrintTitles="1" compactData="0" updatedVersion="2" indent="0" showMemberPropertyTips="1">
  <location ref="A2:M7" firstHeaderRow="1" firstDataRow="2" firstDataCol="1"/>
  <pivotFields count="5">
    <pivotField axis="axisCol" compact="0" outline="0" subtotalTop="0" showAll="0">
      <items count="26">
        <item h="1" x="21"/>
        <item h="1" x="22"/>
        <item x="4"/>
        <item x="0"/>
        <item x="2"/>
        <item h="1" x="3"/>
        <item h="1" x="8"/>
        <item x="5"/>
        <item x="6"/>
        <item h="1" x="7"/>
        <item h="1" x="12"/>
        <item x="9"/>
        <item x="10"/>
        <item h="1" x="11"/>
        <item h="1" x="16"/>
        <item x="13"/>
        <item x="14"/>
        <item h="1" x="15"/>
        <item h="1" x="20"/>
        <item x="17"/>
        <item x="18"/>
        <item h="1" x="19"/>
        <item h="1" x="23"/>
        <item h="1" x="1"/>
        <item h="1" x="2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0"/>
  </colFields>
  <colItems count="12">
    <i>
      <x v="2"/>
    </i>
    <i>
      <x v="3"/>
    </i>
    <i>
      <x v="4"/>
    </i>
    <i>
      <x v="7"/>
    </i>
    <i>
      <x v="8"/>
    </i>
    <i>
      <x v="11"/>
    </i>
    <i>
      <x v="12"/>
    </i>
    <i>
      <x v="15"/>
    </i>
    <i>
      <x v="16"/>
    </i>
    <i>
      <x v="19"/>
    </i>
    <i>
      <x v="20"/>
    </i>
    <i t="grand">
      <x/>
    </i>
  </colItems>
  <dataFields count="4">
    <dataField name="JAN" fld="1" baseField="0" baseItem="2"/>
    <dataField name="FEV" fld="2" baseField="0" baseItem="2"/>
    <dataField name="MAR" fld="3" baseField="0" baseItem="2"/>
    <dataField name="ABR" fld="4" baseField="0" baseItem="2"/>
  </dataFields>
  <formats count="46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0">
      <pivotArea outline="0" fieldPosition="0" axis="axisRow" dataOnly="0" field="-2" labelOnly="1" type="button"/>
    </format>
    <format dxfId="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/>
    </format>
    <format dxfId="1">
      <pivotArea outline="0" fieldPosition="0" axis="axisRow" dataOnly="0" field="-2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-2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labelOnly="1" type="origin"/>
    </format>
    <format dxfId="3">
      <pivotArea outline="0" fieldPosition="0" axis="axisCol" dataOnly="0" field="0" labelOnly="1" type="button"/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axis="axisRow" dataOnly="0" field="-2" labelOnly="1" type="button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-2" labelOnly="1" type="button"/>
    </format>
    <format dxfId="5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4">
      <pivotArea outline="0" fieldPosition="0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count="1">
            <x v="20"/>
          </reference>
        </references>
      </pivotArea>
    </format>
    <format dxfId="7">
      <pivotArea outline="0" fieldPosition="0" dataOnly="0" labelOnly="1">
        <references count="1">
          <reference field="0" count="1">
            <x v="19"/>
          </reference>
        </references>
      </pivotArea>
    </format>
    <format dxfId="7">
      <pivotArea outline="0" fieldPosition="0" dataOnly="0" labelOnly="1">
        <references count="1">
          <reference field="0" count="1">
            <x v="16"/>
          </reference>
        </references>
      </pivotArea>
    </format>
    <format dxfId="7">
      <pivotArea outline="0" fieldPosition="0" dataOnly="0" labelOnly="1">
        <references count="1">
          <reference field="0" count="1">
            <x v="15"/>
          </reference>
        </references>
      </pivotArea>
    </format>
    <format dxfId="7">
      <pivotArea outline="0" fieldPosition="0" dataOnly="0" labelOnly="1">
        <references count="1">
          <reference field="0" count="1">
            <x v="12"/>
          </reference>
        </references>
      </pivotArea>
    </format>
    <format dxfId="7">
      <pivotArea outline="0" fieldPosition="0" dataOnly="0" labelOnly="1">
        <references count="1">
          <reference field="0" count="1">
            <x v="11"/>
          </reference>
        </references>
      </pivotArea>
    </format>
    <format dxfId="7">
      <pivotArea outline="0" fieldPosition="0" dataOnly="0" labelOnly="1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1">
          <reference field="0" count="1">
            <x v="7"/>
          </reference>
        </references>
      </pivotArea>
    </format>
    <format dxfId="7">
      <pivotArea outline="0" fieldPosition="0" dataOnly="0" labelOnly="1">
        <references count="1">
          <reference field="0" count="1">
            <x v="4"/>
          </reference>
        </references>
      </pivotArea>
    </format>
    <format dxfId="7">
      <pivotArea outline="0" fieldPosition="0" dataOnly="0" labelOnly="1">
        <references count="1">
          <reference field="0" count="1">
            <x v="3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8">
      <pivotArea outline="0" fieldPosition="0" dataOnly="0" type="all"/>
    </format>
    <format dxfId="9">
      <pivotArea outline="0" fieldPosition="0" axis="axisRow" dataOnly="0" field="-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9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workbookViewId="0" topLeftCell="A1">
      <selection activeCell="G4" sqref="G4"/>
    </sheetView>
  </sheetViews>
  <sheetFormatPr defaultColWidth="9.140625" defaultRowHeight="15"/>
  <cols>
    <col min="1" max="1" width="6.421875" style="0" bestFit="1" customWidth="1"/>
    <col min="2" max="12" width="15.57421875" style="0" bestFit="1" customWidth="1"/>
    <col min="13" max="14" width="10.57421875" style="0" bestFit="1" customWidth="1"/>
    <col min="15" max="15" width="38.7109375" style="0" bestFit="1" customWidth="1"/>
    <col min="16" max="16" width="10.57421875" style="0" bestFit="1" customWidth="1"/>
    <col min="17" max="17" width="38.7109375" style="0" bestFit="1" customWidth="1"/>
    <col min="18" max="18" width="10.57421875" style="0" bestFit="1" customWidth="1"/>
    <col min="19" max="19" width="38.7109375" style="0" bestFit="1" customWidth="1"/>
    <col min="20" max="20" width="10.57421875" style="0" bestFit="1" customWidth="1"/>
    <col min="21" max="21" width="38.7109375" style="0" bestFit="1" customWidth="1"/>
    <col min="22" max="22" width="10.57421875" style="0" bestFit="1" customWidth="1"/>
  </cols>
  <sheetData>
    <row r="1" spans="1:13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thickBot="1">
      <c r="A2" s="4"/>
      <c r="B2" s="5" t="s">
        <v>1</v>
      </c>
      <c r="C2" s="4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7.75" thickBo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15.75" thickBot="1">
      <c r="A4" s="7" t="s">
        <v>15</v>
      </c>
      <c r="B4" s="8">
        <v>0</v>
      </c>
      <c r="C4" s="9">
        <v>61</v>
      </c>
      <c r="D4" s="9">
        <v>3</v>
      </c>
      <c r="E4" s="9">
        <v>73</v>
      </c>
      <c r="F4" s="9">
        <v>39</v>
      </c>
      <c r="G4" s="9">
        <v>58</v>
      </c>
      <c r="H4" s="9">
        <v>10</v>
      </c>
      <c r="I4" s="9">
        <v>23</v>
      </c>
      <c r="J4" s="9">
        <v>4</v>
      </c>
      <c r="K4" s="9">
        <v>1</v>
      </c>
      <c r="L4" s="10">
        <v>0</v>
      </c>
      <c r="M4" s="11">
        <v>272</v>
      </c>
    </row>
    <row r="5" spans="1:13" ht="15.75" thickBot="1">
      <c r="A5" s="7" t="s">
        <v>16</v>
      </c>
      <c r="B5" s="12">
        <v>5</v>
      </c>
      <c r="C5" s="13">
        <v>15</v>
      </c>
      <c r="D5" s="13">
        <v>3</v>
      </c>
      <c r="E5" s="13">
        <v>40</v>
      </c>
      <c r="F5" s="13">
        <v>8</v>
      </c>
      <c r="G5" s="13">
        <v>40</v>
      </c>
      <c r="H5" s="13">
        <v>19</v>
      </c>
      <c r="I5" s="13">
        <v>8</v>
      </c>
      <c r="J5" s="13">
        <v>2</v>
      </c>
      <c r="K5" s="13">
        <v>1</v>
      </c>
      <c r="L5" s="14">
        <v>7</v>
      </c>
      <c r="M5" s="15">
        <v>148</v>
      </c>
    </row>
    <row r="6" spans="1:13" ht="15.75" thickBot="1">
      <c r="A6" s="7" t="s">
        <v>17</v>
      </c>
      <c r="B6" s="12">
        <v>5</v>
      </c>
      <c r="C6" s="13">
        <v>39</v>
      </c>
      <c r="D6" s="13">
        <v>3</v>
      </c>
      <c r="E6" s="13">
        <v>53</v>
      </c>
      <c r="F6" s="13">
        <v>7</v>
      </c>
      <c r="G6" s="13">
        <v>22</v>
      </c>
      <c r="H6" s="13">
        <v>24</v>
      </c>
      <c r="I6" s="13">
        <v>14</v>
      </c>
      <c r="J6" s="13">
        <v>19</v>
      </c>
      <c r="K6" s="13">
        <v>2</v>
      </c>
      <c r="L6" s="14">
        <v>4</v>
      </c>
      <c r="M6" s="15">
        <v>192</v>
      </c>
    </row>
    <row r="7" spans="1:13" ht="15.75" thickBot="1">
      <c r="A7" s="16" t="s">
        <v>18</v>
      </c>
      <c r="B7" s="17">
        <v>0</v>
      </c>
      <c r="C7" s="18">
        <v>28</v>
      </c>
      <c r="D7" s="18">
        <v>1</v>
      </c>
      <c r="E7" s="18">
        <v>36</v>
      </c>
      <c r="F7" s="18">
        <v>2</v>
      </c>
      <c r="G7" s="18">
        <v>30</v>
      </c>
      <c r="H7" s="18">
        <v>9</v>
      </c>
      <c r="I7" s="18">
        <v>21</v>
      </c>
      <c r="J7" s="18">
        <v>6</v>
      </c>
      <c r="K7" s="18">
        <v>6</v>
      </c>
      <c r="L7" s="19">
        <v>2</v>
      </c>
      <c r="M7" s="20">
        <v>141</v>
      </c>
    </row>
  </sheetData>
  <sheetProtection/>
  <mergeCells count="1">
    <mergeCell ref="A1:M1"/>
  </mergeCells>
  <printOptions horizontalCentered="1" verticalCentered="1"/>
  <pageMargins left="0.25" right="0.25" top="0.75" bottom="0.75" header="0.3" footer="0.3"/>
  <pageSetup fitToHeight="1" fitToWidth="1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G4" sqref="G4"/>
    </sheetView>
  </sheetViews>
  <sheetFormatPr defaultColWidth="9.140625" defaultRowHeight="15"/>
  <cols>
    <col min="1" max="1" width="32.8515625" style="25" bestFit="1" customWidth="1"/>
    <col min="2" max="2" width="10.00390625" style="25" bestFit="1" customWidth="1"/>
    <col min="3" max="3" width="13.8515625" style="25" bestFit="1" customWidth="1"/>
    <col min="4" max="4" width="10.00390625" style="25" bestFit="1" customWidth="1"/>
    <col min="5" max="5" width="13.8515625" style="25" bestFit="1" customWidth="1"/>
    <col min="6" max="6" width="10.00390625" style="25" bestFit="1" customWidth="1"/>
    <col min="7" max="7" width="13.8515625" style="25" bestFit="1" customWidth="1"/>
    <col min="8" max="8" width="10.00390625" style="25" bestFit="1" customWidth="1"/>
    <col min="9" max="9" width="13.8515625" style="25" bestFit="1" customWidth="1"/>
    <col min="10" max="10" width="7.00390625" style="25" bestFit="1" customWidth="1"/>
    <col min="11" max="16384" width="9.140625" style="25" customWidth="1"/>
  </cols>
  <sheetData>
    <row r="1" spans="1:10" ht="15">
      <c r="A1" s="21"/>
      <c r="B1" s="22" t="s">
        <v>15</v>
      </c>
      <c r="C1" s="23"/>
      <c r="D1" s="23" t="s">
        <v>16</v>
      </c>
      <c r="E1" s="23"/>
      <c r="F1" s="23" t="s">
        <v>17</v>
      </c>
      <c r="G1" s="23"/>
      <c r="H1" s="23" t="s">
        <v>18</v>
      </c>
      <c r="I1" s="23"/>
      <c r="J1" s="24" t="s">
        <v>19</v>
      </c>
    </row>
    <row r="2" spans="1:10" ht="15.75" thickBot="1">
      <c r="A2" s="26"/>
      <c r="B2" s="27" t="s">
        <v>20</v>
      </c>
      <c r="C2" s="28" t="s">
        <v>21</v>
      </c>
      <c r="D2" s="28" t="s">
        <v>20</v>
      </c>
      <c r="E2" s="28" t="s">
        <v>21</v>
      </c>
      <c r="F2" s="28" t="s">
        <v>20</v>
      </c>
      <c r="G2" s="28" t="s">
        <v>21</v>
      </c>
      <c r="H2" s="28" t="s">
        <v>20</v>
      </c>
      <c r="I2" s="28" t="s">
        <v>21</v>
      </c>
      <c r="J2" s="29"/>
    </row>
    <row r="3" spans="1:16" ht="17.25" thickBot="1">
      <c r="A3" s="30" t="s">
        <v>22</v>
      </c>
      <c r="B3" s="31">
        <v>272</v>
      </c>
      <c r="C3" s="32">
        <v>39</v>
      </c>
      <c r="D3" s="32">
        <v>143</v>
      </c>
      <c r="E3" s="32">
        <v>153</v>
      </c>
      <c r="F3" s="32">
        <v>187</v>
      </c>
      <c r="G3" s="32">
        <v>260</v>
      </c>
      <c r="H3" s="32">
        <v>141</v>
      </c>
      <c r="I3" s="32">
        <v>120</v>
      </c>
      <c r="J3" s="33">
        <f>(B3+D3+F3+H3)/4</f>
        <v>185.75</v>
      </c>
      <c r="K3" s="25">
        <f>J3</f>
        <v>185.75</v>
      </c>
      <c r="P3" s="25" t="s">
        <v>23</v>
      </c>
    </row>
    <row r="4" spans="16:17" ht="15">
      <c r="P4" s="25">
        <v>2018</v>
      </c>
      <c r="Q4" s="25">
        <v>1278</v>
      </c>
    </row>
    <row r="5" spans="16:19" ht="15">
      <c r="P5" s="25">
        <v>2019</v>
      </c>
      <c r="Q5" s="25">
        <f>449+17+23</f>
        <v>489</v>
      </c>
      <c r="R5" s="25">
        <f>489/4</f>
        <v>122.25</v>
      </c>
      <c r="S5" s="25" t="s">
        <v>24</v>
      </c>
    </row>
    <row r="6" spans="17:20" ht="15">
      <c r="Q6" s="25">
        <f>Q4+Q5</f>
        <v>1767</v>
      </c>
      <c r="R6" s="25">
        <f>K3</f>
        <v>185.75</v>
      </c>
      <c r="S6" s="25">
        <f>Q6/R6</f>
        <v>9.51278600269179</v>
      </c>
      <c r="T6" s="25" t="s">
        <v>25</v>
      </c>
    </row>
    <row r="11" spans="16:19" ht="15">
      <c r="P11" s="25" t="s">
        <v>15</v>
      </c>
      <c r="Q11" s="25" t="s">
        <v>16</v>
      </c>
      <c r="R11" s="25" t="s">
        <v>17</v>
      </c>
      <c r="S11" s="25" t="s">
        <v>18</v>
      </c>
    </row>
    <row r="12" spans="17:20" ht="15">
      <c r="Q12" s="25">
        <v>26</v>
      </c>
      <c r="R12" s="25">
        <v>256</v>
      </c>
      <c r="S12" s="25">
        <v>116</v>
      </c>
      <c r="T12" s="25">
        <f>SUM(P12:S12)</f>
        <v>398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x165039</dc:creator>
  <cp:keywords/>
  <dc:description/>
  <cp:lastModifiedBy>x165039</cp:lastModifiedBy>
  <dcterms:created xsi:type="dcterms:W3CDTF">2019-05-13T18:58:32Z</dcterms:created>
  <dcterms:modified xsi:type="dcterms:W3CDTF">2019-05-13T19:10:47Z</dcterms:modified>
  <cp:category/>
  <cp:version/>
  <cp:contentType/>
  <cp:contentStatus/>
</cp:coreProperties>
</file>