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95" windowHeight="7935"/>
  </bookViews>
  <sheets>
    <sheet name="Saldo_DEZ15" sheetId="1" r:id="rId1"/>
  </sheets>
  <calcPr calcId="125725"/>
</workbook>
</file>

<file path=xl/calcChain.xml><?xml version="1.0" encoding="utf-8"?>
<calcChain xmlns="http://schemas.openxmlformats.org/spreadsheetml/2006/main">
  <c r="C13" i="1"/>
  <c r="C14" s="1"/>
  <c r="C12"/>
</calcChain>
</file>

<file path=xl/sharedStrings.xml><?xml version="1.0" encoding="utf-8"?>
<sst xmlns="http://schemas.openxmlformats.org/spreadsheetml/2006/main" count="31" uniqueCount="24">
  <si>
    <t>Tipo</t>
  </si>
  <si>
    <t>Descrição</t>
  </si>
  <si>
    <t>ESTUDANTE</t>
  </si>
  <si>
    <t>Cartões</t>
  </si>
  <si>
    <t>Saldo</t>
  </si>
  <si>
    <t>VALE TRANSPORTE / COMUM</t>
  </si>
  <si>
    <t>Saldo (Comum)</t>
  </si>
  <si>
    <t>Saldo (VT)</t>
  </si>
  <si>
    <t>VALE TRANSPORTE</t>
  </si>
  <si>
    <t>FIDELIDADE</t>
  </si>
  <si>
    <t>LAZER</t>
  </si>
  <si>
    <t>SALDO EM PODER DO PÚBLICO</t>
  </si>
  <si>
    <t>PARTICIPAÇÃO</t>
  </si>
  <si>
    <t xml:space="preserve"> SPTRANS</t>
  </si>
  <si>
    <t xml:space="preserve"> METRÔ</t>
  </si>
  <si>
    <t xml:space="preserve"> CPTM</t>
  </si>
  <si>
    <t xml:space="preserve"> VIAQUATRO</t>
  </si>
  <si>
    <t>QUANTIDADE TOTAL DE CARTÕES VÁLIDOS</t>
  </si>
  <si>
    <t>Observações:</t>
  </si>
  <si>
    <t>01) Os cartões do tipo Estudante ou VT (Vale-Transportes) possuem também uma carteira de crédito tipo Comum.</t>
  </si>
  <si>
    <t>02) Carga Pendente são créditos adquiridos sem que a carga tenha sido realizada. A carga se realiza quando o usuário encosta o cartão em um equipamento de recarga.</t>
  </si>
  <si>
    <t xml:space="preserve">03) Cartões Válidos são todos aqueles que se encontram em poder dos usuários, com ou sem crédito; sem registro de perda, roubo, extravio ou dano; ou, data de validade expirada. </t>
  </si>
  <si>
    <t>04) A participação foi estimada com base na média histórica de uso dos créditos de Bilhete Único nos diferentes meios de transporte de São Paulo (SPTRANS, METRÔ, CPTM e VIAQUATRO).</t>
  </si>
  <si>
    <r>
      <t>Carga Pendente</t>
    </r>
    <r>
      <rPr>
        <sz val="8"/>
        <color indexed="8"/>
        <rFont val="Calibri"/>
        <family val="2"/>
      </rPr>
      <t/>
    </r>
  </si>
</sst>
</file>

<file path=xl/styles.xml><?xml version="1.0" encoding="utf-8"?>
<styleSheet xmlns="http://schemas.openxmlformats.org/spreadsheetml/2006/main">
  <numFmts count="5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[$-416]dd\-mmm\-yy;@"/>
    <numFmt numFmtId="167" formatCode="_-* #,##0_-;\-* #,##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166" fontId="2" fillId="0" borderId="0" xfId="0" applyNumberFormat="1" applyFont="1" applyFill="1" applyAlignment="1">
      <alignment horizontal="center" vertical="center"/>
    </xf>
    <xf numFmtId="167" fontId="3" fillId="0" borderId="0" xfId="1" applyNumberFormat="1" applyFont="1" applyFill="1" applyAlignment="1">
      <alignment vertical="center"/>
    </xf>
    <xf numFmtId="44" fontId="3" fillId="0" borderId="0" xfId="2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7" fontId="2" fillId="2" borderId="1" xfId="1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horizontal="left" indent="1"/>
    </xf>
    <xf numFmtId="166" fontId="2" fillId="0" borderId="2" xfId="0" applyNumberFormat="1" applyFont="1" applyFill="1" applyBorder="1" applyAlignment="1">
      <alignment horizontal="center" vertical="center"/>
    </xf>
    <xf numFmtId="167" fontId="3" fillId="0" borderId="3" xfId="1" applyNumberFormat="1" applyFont="1" applyFill="1" applyBorder="1" applyAlignment="1">
      <alignment horizontal="center" vertical="center"/>
    </xf>
    <xf numFmtId="167" fontId="3" fillId="0" borderId="3" xfId="1" applyNumberFormat="1" applyFont="1" applyFill="1" applyBorder="1" applyAlignment="1">
      <alignment vertical="center"/>
    </xf>
    <xf numFmtId="167" fontId="3" fillId="0" borderId="4" xfId="1" applyNumberFormat="1" applyFont="1" applyFill="1" applyBorder="1" applyAlignment="1">
      <alignment horizontal="center" vertical="center"/>
    </xf>
    <xf numFmtId="44" fontId="3" fillId="0" borderId="4" xfId="2" applyNumberFormat="1" applyFont="1" applyFill="1" applyBorder="1" applyAlignment="1">
      <alignment vertical="center"/>
    </xf>
    <xf numFmtId="167" fontId="3" fillId="0" borderId="5" xfId="1" applyNumberFormat="1" applyFont="1" applyFill="1" applyBorder="1" applyAlignment="1">
      <alignment horizontal="center" vertical="center"/>
    </xf>
    <xf numFmtId="44" fontId="3" fillId="0" borderId="5" xfId="2" applyNumberFormat="1" applyFont="1" applyFill="1" applyBorder="1" applyAlignment="1">
      <alignment vertical="center"/>
    </xf>
    <xf numFmtId="167" fontId="3" fillId="0" borderId="2" xfId="1" applyNumberFormat="1" applyFont="1" applyFill="1" applyBorder="1" applyAlignment="1">
      <alignment horizontal="center" vertical="center"/>
    </xf>
    <xf numFmtId="44" fontId="3" fillId="0" borderId="2" xfId="2" applyNumberFormat="1" applyFont="1" applyFill="1" applyBorder="1" applyAlignment="1">
      <alignment vertical="center"/>
    </xf>
    <xf numFmtId="167" fontId="2" fillId="2" borderId="3" xfId="1" applyNumberFormat="1" applyFont="1" applyFill="1" applyBorder="1" applyAlignment="1">
      <alignment horizontal="center" vertical="center"/>
    </xf>
    <xf numFmtId="167" fontId="3" fillId="2" borderId="3" xfId="1" applyNumberFormat="1" applyFont="1" applyFill="1" applyBorder="1" applyAlignment="1">
      <alignment vertical="center"/>
    </xf>
    <xf numFmtId="167" fontId="3" fillId="2" borderId="3" xfId="0" applyNumberFormat="1" applyFont="1" applyFill="1" applyBorder="1" applyAlignment="1">
      <alignment vertical="center"/>
    </xf>
    <xf numFmtId="167" fontId="2" fillId="2" borderId="4" xfId="1" applyNumberFormat="1" applyFont="1" applyFill="1" applyBorder="1" applyAlignment="1">
      <alignment horizontal="center" vertical="center"/>
    </xf>
    <xf numFmtId="44" fontId="2" fillId="2" borderId="4" xfId="2" applyNumberFormat="1" applyFont="1" applyFill="1" applyBorder="1" applyAlignment="1">
      <alignment vertical="center"/>
    </xf>
    <xf numFmtId="44" fontId="2" fillId="2" borderId="4" xfId="0" applyNumberFormat="1" applyFont="1" applyFill="1" applyBorder="1" applyAlignment="1">
      <alignment vertical="center"/>
    </xf>
    <xf numFmtId="44" fontId="3" fillId="0" borderId="3" xfId="2" applyNumberFormat="1" applyFont="1" applyFill="1" applyBorder="1" applyAlignment="1">
      <alignment horizontal="center" vertical="center" wrapText="1"/>
    </xf>
    <xf numFmtId="44" fontId="5" fillId="0" borderId="5" xfId="2" applyNumberFormat="1" applyFont="1" applyFill="1" applyBorder="1" applyAlignment="1">
      <alignment vertical="center"/>
    </xf>
    <xf numFmtId="44" fontId="3" fillId="0" borderId="5" xfId="2" applyNumberFormat="1" applyFont="1" applyFill="1" applyBorder="1" applyAlignment="1">
      <alignment horizontal="center" vertical="center" wrapText="1"/>
    </xf>
    <xf numFmtId="44" fontId="3" fillId="0" borderId="4" xfId="2" applyNumberFormat="1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showGridLine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22" sqref="H22"/>
    </sheetView>
  </sheetViews>
  <sheetFormatPr defaultRowHeight="15.95" customHeight="1"/>
  <cols>
    <col min="1" max="1" width="25.7109375" style="7" customWidth="1"/>
    <col min="2" max="2" width="15.7109375" style="7" customWidth="1"/>
    <col min="3" max="3" width="19.7109375" style="7" customWidth="1"/>
    <col min="4" max="16384" width="9.140625" style="7"/>
  </cols>
  <sheetData>
    <row r="1" spans="1:3" s="1" customFormat="1" ht="24.95" customHeight="1">
      <c r="A1" s="9" t="s">
        <v>0</v>
      </c>
      <c r="B1" s="9" t="s">
        <v>1</v>
      </c>
      <c r="C1" s="9">
        <v>42369</v>
      </c>
    </row>
    <row r="2" spans="1:3" s="2" customFormat="1" ht="15.95" customHeight="1">
      <c r="A2" s="10" t="s">
        <v>2</v>
      </c>
      <c r="B2" s="11" t="s">
        <v>3</v>
      </c>
      <c r="C2" s="11">
        <v>3135414</v>
      </c>
    </row>
    <row r="3" spans="1:3" s="3" customFormat="1" ht="15.95" customHeight="1">
      <c r="A3" s="12"/>
      <c r="B3" s="13" t="s">
        <v>4</v>
      </c>
      <c r="C3" s="13">
        <v>8135828.8200000003</v>
      </c>
    </row>
    <row r="4" spans="1:3" s="2" customFormat="1" ht="15.95" customHeight="1">
      <c r="A4" s="10" t="s">
        <v>5</v>
      </c>
      <c r="B4" s="11" t="s">
        <v>3</v>
      </c>
      <c r="C4" s="11">
        <v>24033389</v>
      </c>
    </row>
    <row r="5" spans="1:3" s="3" customFormat="1" ht="15.95" customHeight="1">
      <c r="A5" s="14"/>
      <c r="B5" s="15" t="s">
        <v>6</v>
      </c>
      <c r="C5" s="15">
        <v>278641887.45999998</v>
      </c>
    </row>
    <row r="6" spans="1:3" s="3" customFormat="1" ht="15.95" customHeight="1">
      <c r="A6" s="12"/>
      <c r="B6" s="13" t="s">
        <v>7</v>
      </c>
      <c r="C6" s="13">
        <v>501706052.19</v>
      </c>
    </row>
    <row r="7" spans="1:3" s="3" customFormat="1" ht="15.95" customHeight="1">
      <c r="A7" s="16" t="s">
        <v>8</v>
      </c>
      <c r="B7" s="17" t="s">
        <v>23</v>
      </c>
      <c r="C7" s="17">
        <v>488849402.27999997</v>
      </c>
    </row>
    <row r="8" spans="1:3" s="2" customFormat="1" ht="15.95" customHeight="1">
      <c r="A8" s="10" t="s">
        <v>9</v>
      </c>
      <c r="B8" s="11" t="s">
        <v>3</v>
      </c>
      <c r="C8" s="11">
        <v>194600</v>
      </c>
    </row>
    <row r="9" spans="1:3" s="3" customFormat="1" ht="15.95" customHeight="1">
      <c r="A9" s="12"/>
      <c r="B9" s="13" t="s">
        <v>4</v>
      </c>
      <c r="C9" s="13">
        <v>7244486.71</v>
      </c>
    </row>
    <row r="10" spans="1:3" s="2" customFormat="1" ht="15.95" customHeight="1">
      <c r="A10" s="10" t="s">
        <v>10</v>
      </c>
      <c r="B10" s="11" t="s">
        <v>3</v>
      </c>
      <c r="C10" s="11">
        <v>6191</v>
      </c>
    </row>
    <row r="11" spans="1:3" s="3" customFormat="1" ht="15.95" customHeight="1">
      <c r="A11" s="12"/>
      <c r="B11" s="13" t="s">
        <v>4</v>
      </c>
      <c r="C11" s="13">
        <v>83472.960000000006</v>
      </c>
    </row>
    <row r="12" spans="1:3" s="4" customFormat="1" ht="15.95" customHeight="1">
      <c r="A12" s="18" t="s">
        <v>11</v>
      </c>
      <c r="B12" s="19" t="s">
        <v>3</v>
      </c>
      <c r="C12" s="20">
        <f>C2+C4+C8+C10</f>
        <v>27369594</v>
      </c>
    </row>
    <row r="13" spans="1:3" s="5" customFormat="1" ht="15.95" customHeight="1">
      <c r="A13" s="21"/>
      <c r="B13" s="22" t="s">
        <v>4</v>
      </c>
      <c r="C13" s="23">
        <f>C11+C9+C7+C6+C5+C3</f>
        <v>1284661130.4199998</v>
      </c>
    </row>
    <row r="14" spans="1:3" s="3" customFormat="1" ht="15.95" customHeight="1">
      <c r="A14" s="24" t="s">
        <v>12</v>
      </c>
      <c r="B14" s="15" t="s">
        <v>13</v>
      </c>
      <c r="C14" s="25">
        <f>C13-C15-C16-C17</f>
        <v>831550631.52999985</v>
      </c>
    </row>
    <row r="15" spans="1:3" s="3" customFormat="1" ht="15.95" customHeight="1">
      <c r="A15" s="26"/>
      <c r="B15" s="15" t="s">
        <v>14</v>
      </c>
      <c r="C15" s="25">
        <v>254281076.31</v>
      </c>
    </row>
    <row r="16" spans="1:3" s="3" customFormat="1" ht="15.95" customHeight="1">
      <c r="A16" s="26"/>
      <c r="B16" s="15" t="s">
        <v>15</v>
      </c>
      <c r="C16" s="25">
        <v>180345378.96000001</v>
      </c>
    </row>
    <row r="17" spans="1:3" s="3" customFormat="1" ht="15.95" customHeight="1">
      <c r="A17" s="27"/>
      <c r="B17" s="13" t="s">
        <v>16</v>
      </c>
      <c r="C17" s="25">
        <v>18484043.620000001</v>
      </c>
    </row>
    <row r="18" spans="1:3" s="2" customFormat="1" ht="15.95" customHeight="1">
      <c r="A18" s="6" t="s">
        <v>17</v>
      </c>
      <c r="B18" s="6"/>
      <c r="C18" s="6">
        <v>32725134</v>
      </c>
    </row>
    <row r="19" spans="1:3" s="2" customFormat="1" ht="15.95" customHeight="1"/>
    <row r="21" spans="1:3" ht="15.95" customHeight="1">
      <c r="A21" s="7" t="s">
        <v>18</v>
      </c>
    </row>
    <row r="22" spans="1:3" ht="15.95" customHeight="1">
      <c r="A22" s="8" t="s">
        <v>19</v>
      </c>
    </row>
    <row r="23" spans="1:3" ht="15.95" customHeight="1">
      <c r="A23" s="8" t="s">
        <v>20</v>
      </c>
    </row>
    <row r="24" spans="1:3" ht="15.95" customHeight="1">
      <c r="A24" s="8" t="s">
        <v>21</v>
      </c>
    </row>
    <row r="25" spans="1:3" ht="15.95" customHeight="1">
      <c r="A25" s="8" t="s">
        <v>22</v>
      </c>
    </row>
    <row r="26" spans="1:3" ht="15.95" customHeight="1">
      <c r="A26" s="8"/>
    </row>
    <row r="27" spans="1:3" ht="15.95" customHeight="1">
      <c r="A27" s="8"/>
    </row>
    <row r="28" spans="1:3" ht="15.95" customHeight="1">
      <c r="A28" s="8"/>
    </row>
  </sheetData>
  <mergeCells count="6">
    <mergeCell ref="A14:A17"/>
    <mergeCell ref="A2:A3"/>
    <mergeCell ref="A4:A6"/>
    <mergeCell ref="A8:A9"/>
    <mergeCell ref="A10:A11"/>
    <mergeCell ref="A12:A1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Saldo_DEZ15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2013-11-06T18:30:16Z</dcterms:created>
  <dcterms:modified xsi:type="dcterms:W3CDTF">2022-08-18T19:28:57Z</dcterms:modified>
</cp:coreProperties>
</file>