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<sst xmlns="http://schemas.openxmlformats.org/spreadsheetml/2006/main" count="55" uniqueCount="50">
  <si>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</si>
  <si>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</si>
  <si>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</si>
  <si>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</si>
  <si>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</si>
  <si>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</si>
  <si>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</si>
  <si>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</si>
  <si>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</si>
  <si>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</si>
  <si>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</si>
  <si>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</si>
  <si>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</si>
  <si>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</si>
  <si>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</si>
  <si>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</si>
  <si>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</si>
  <si>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</si>
  <si>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</si>
  <si>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</si>
  <si>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</si>
  <si>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</si>
  <si>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</si>
  <si>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</si>
  <si>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</si>
  <si>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</si>
  <si>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</si>
  <si>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</si>
  <si>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</si>
  <si>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</si>
  <si>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</si>
  <si>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</si>
  <si>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</si>
  <si>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</si>
  <si>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</si>
  <si>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</si>
  <si>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</si>
  <si>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</si>
  <si>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</si>
  <si>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</si>
  <si>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</si>
  <si>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</si>
  <si>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</si>
  <si>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</si>
  <si>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</si>
  <si>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</si>
  <si>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</si>
  <si>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</si>
  <si>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</si>
  <si>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PERÍODO DE OPERAÇÃO DE 01/05/18 A 31/05/18 - VENCIMENTO 08/05/18 A 07/06/18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</si>
</sst>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6.00390625" style="1" customWidth="1"/>
    <col min="7" max="7" width="16.50390625" style="1" customWidth="1"/>
    <col min="8" max="8" width="15.75390625" style="1" bestFit="1" customWidth="1"/>
    <col min="9" max="10" width="15.75390625" style="1" customWidth="1"/>
    <col min="11" max="11" width="17.875" style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43929305.33</v>
      </c>
      <c r="C6" s="12">
        <v>67115816.5</v>
      </c>
      <c r="D6" s="12">
        <v>74593421.83000001</v>
      </c>
      <c r="E6" s="12">
        <v>41286476.120000005</v>
      </c>
      <c r="F6" s="12">
        <v>57386961.730000004</v>
      </c>
      <c r="G6" s="12">
        <v>81499792.97000001</v>
      </c>
      <c r="H6" s="12">
        <v>41971447.86</v>
      </c>
      <c r="I6" s="12">
        <v>14991654.579999998</v>
      </c>
      <c r="J6" s="12">
        <v>25413728.930000003</v>
      </c>
      <c r="K6" s="12">
        <f>SUM(B6:J6)</f>
        <v>448188605.8500001</v>
      </c>
    </row>
    <row r="7" spans="1:11" ht="27" customHeight="1">
      <c r="A7" s="2" t="s">
        <v>17</v>
      </c>
      <c r="B7" s="9">
        <v>-6437595.53</v>
      </c>
      <c r="C7" s="9">
        <v>-7004389.640000001</v>
      </c>
      <c r="D7" s="9">
        <v>-6784626.159999999</v>
      </c>
      <c r="E7" s="9">
        <v>-6618822.850000001</v>
      </c>
      <c r="F7" s="9">
        <v>-7760330.49</v>
      </c>
      <c r="G7" s="9">
        <v>-9206108.549999999</v>
      </c>
      <c r="H7" s="9">
        <v>-5320172.069999998</v>
      </c>
      <c r="I7" s="9">
        <v>-2021373.7099999997</v>
      </c>
      <c r="J7" s="9">
        <v>-1248743.7800000003</v>
      </c>
      <c r="K7" s="9">
        <f>SUM(B7:J7)</f>
        <v>-52402162.78</v>
      </c>
    </row>
    <row r="8" spans="1:11" ht="27" customHeight="1">
      <c r="A8" s="7" t="s">
        <v>18</v>
      </c>
      <c r="B8" s="8">
        <f>+B6+B7</f>
        <v>37491709.8</v>
      </c>
      <c r="C8" s="8">
        <f aca="true" t="shared" si="0" ref="C8:J8">+C6+C7</f>
        <v>60111426.86</v>
      </c>
      <c r="D8" s="8">
        <f t="shared" si="0"/>
        <v>67808795.67000002</v>
      </c>
      <c r="E8" s="8">
        <f t="shared" si="0"/>
        <v>34667653.27</v>
      </c>
      <c r="F8" s="8">
        <f t="shared" si="0"/>
        <v>49626631.24</v>
      </c>
      <c r="G8" s="8">
        <f t="shared" si="0"/>
        <v>72293684.42000002</v>
      </c>
      <c r="H8" s="8">
        <f t="shared" si="0"/>
        <v>36651275.79</v>
      </c>
      <c r="I8" s="8">
        <f t="shared" si="0"/>
        <v>12970280.87</v>
      </c>
      <c r="J8" s="8">
        <f t="shared" si="0"/>
        <v>24164985.150000002</v>
      </c>
      <c r="K8" s="8">
        <f>SUM(B8:J8)</f>
        <v>395786443.07000005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28330165.0044941</v>
      </c>
      <c r="C14" s="12">
        <v>21557554.8025565</v>
      </c>
      <c r="D14" s="12">
        <v>19635981.7439807</v>
      </c>
      <c r="E14" s="12">
        <v>4558363.7258912</v>
      </c>
      <c r="F14" s="12">
        <v>19872578.265730996</v>
      </c>
      <c r="G14" s="12">
        <v>24349094.6176</v>
      </c>
      <c r="H14" s="12">
        <v>20307734.698200002</v>
      </c>
      <c r="I14" s="12">
        <v>5828832.7313116</v>
      </c>
      <c r="J14" s="12">
        <v>22413987.9985364</v>
      </c>
      <c r="K14" s="12">
        <v>20665565.5074022</v>
      </c>
      <c r="L14" s="12">
        <v>22248820.54083648</v>
      </c>
      <c r="M14" s="12">
        <v>11723780.585066581</v>
      </c>
      <c r="N14" s="12">
        <v>5804916.08619456</v>
      </c>
      <c r="O14" s="12">
        <f>SUM(B14:N14)</f>
        <v>227297376.30780137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-1554720.92</v>
      </c>
      <c r="C15" s="10">
        <v>-1841053.6099999996</v>
      </c>
      <c r="D15" s="10">
        <v>-1593009.2200000002</v>
      </c>
      <c r="E15" s="10">
        <v>-235142.72999999998</v>
      </c>
      <c r="F15" s="10">
        <v>-615501.3300000001</v>
      </c>
      <c r="G15" s="10">
        <v>-2324586.2699999996</v>
      </c>
      <c r="H15" s="10">
        <v>-1843259.5100000002</v>
      </c>
      <c r="I15" s="10">
        <v>-838986.6600000001</v>
      </c>
      <c r="J15" s="10">
        <v>-159542.19000000012</v>
      </c>
      <c r="K15" s="10">
        <v>-1530876.92</v>
      </c>
      <c r="L15" s="10">
        <v>612759.4100000003</v>
      </c>
      <c r="M15" s="10">
        <v>-461960.61999999994</v>
      </c>
      <c r="N15" s="10">
        <v>-458096.26</v>
      </c>
      <c r="O15" s="9">
        <f>SUM(B15:N15)</f>
        <v>-12843976.829999998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26775444.0844941</v>
      </c>
      <c r="C16" s="8">
        <f aca="true" t="shared" si="1" ref="C16:I16">+C14+C15</f>
        <v>19716501.1925565</v>
      </c>
      <c r="D16" s="8">
        <f t="shared" si="1"/>
        <v>18042972.5239807</v>
      </c>
      <c r="E16" s="8">
        <f t="shared" si="1"/>
        <v>4323220.9958912</v>
      </c>
      <c r="F16" s="8">
        <f t="shared" si="1"/>
        <v>19257076.935730994</v>
      </c>
      <c r="G16" s="8">
        <f t="shared" si="1"/>
        <v>22024508.3476</v>
      </c>
      <c r="H16" s="8">
        <f t="shared" si="1"/>
        <v>18464475.1882</v>
      </c>
      <c r="I16" s="8">
        <f t="shared" si="1"/>
        <v>4989846.0713116</v>
      </c>
      <c r="J16" s="8">
        <f aca="true" t="shared" si="2" ref="J16:O16">+J14+J15</f>
        <v>22254445.8085364</v>
      </c>
      <c r="K16" s="8">
        <f t="shared" si="2"/>
        <v>19134688.587402202</v>
      </c>
      <c r="L16" s="8">
        <f t="shared" si="2"/>
        <v>22861579.95083648</v>
      </c>
      <c r="M16" s="8">
        <f t="shared" si="2"/>
        <v>11261819.965066582</v>
      </c>
      <c r="N16" s="8">
        <f t="shared" si="2"/>
        <v>5346819.82619456</v>
      </c>
      <c r="O16" s="8">
        <f t="shared" si="2"/>
        <v>214453399.47780138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2018-06-07T20:07:48Z</dcterms:modified>
  <cp:category/>
  <cp:version/>
  <cp:contentType/>
  <cp:contentStatus/>
</cp:coreProperties>
</file>