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<sst xmlns="http://schemas.openxmlformats.org/spreadsheetml/2006/main" count="55" uniqueCount="50">
  <si>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</si>
  <si>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</si>
  <si>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</si>
  <si>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</si>
  <si>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</si>
  <si>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</si>
  <si>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</si>
  <si>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</si>
  <si>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</si>
  <si>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</si>
  <si>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</si>
  <si>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</si>
  <si>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</si>
  <si>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</si>
  <si>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</si>
  <si>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</si>
  <si>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</si>
  <si>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</si>
  <si>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</si>
  <si>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</si>
  <si>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</si>
  <si>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</si>
  <si>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</si>
  <si>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</si>
  <si>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</si>
  <si>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</si>
  <si>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</si>
  <si>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</si>
  <si>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</si>
  <si>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</si>
  <si>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</si>
  <si>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</si>
  <si>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</si>
  <si>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</si>
  <si>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</si>
  <si>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</si>
  <si>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</si>
  <si>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</si>
  <si>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</si>
  <si>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</si>
  <si>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</si>
  <si>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</si>
  <si>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</si>
  <si>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</si>
  <si>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</si>
  <si>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</si>
  <si>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</si>
  <si>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</si>
  <si>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</si>
  <si>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30/05/18 - VENCIMENTO 07/06/18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</si>
</sst>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D20" sqref="D20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1717028.59</v>
      </c>
      <c r="C6" s="12">
        <v>2660294.09</v>
      </c>
      <c r="D6" s="12">
        <v>2667934.14</v>
      </c>
      <c r="E6" s="12">
        <v>1620711.43</v>
      </c>
      <c r="F6" s="12">
        <v>2136820.13</v>
      </c>
      <c r="G6" s="12">
        <v>3045642.74</v>
      </c>
      <c r="H6" s="12">
        <v>1660944.01</v>
      </c>
      <c r="I6" s="12">
        <v>649735.96</v>
      </c>
      <c r="J6" s="12">
        <v>911630.25</v>
      </c>
      <c r="K6" s="12">
        <f>SUM(B6:J6)</f>
        <v>17070741.34</v>
      </c>
    </row>
    <row r="7" spans="1:11" ht="27" customHeight="1">
      <c r="A7" s="2" t="s">
        <v>17</v>
      </c>
      <c r="B7" s="9">
        <v>-233977.29</v>
      </c>
      <c r="C7" s="9">
        <v>-262492.7</v>
      </c>
      <c r="D7" s="9">
        <v>-219204.45</v>
      </c>
      <c r="E7" s="9">
        <v>-263910.54</v>
      </c>
      <c r="F7" s="9">
        <v>-266642.36</v>
      </c>
      <c r="G7" s="9">
        <v>-311627.58</v>
      </c>
      <c r="H7" s="9">
        <v>-207419.41</v>
      </c>
      <c r="I7" s="9">
        <v>-104546.4</v>
      </c>
      <c r="J7" s="9">
        <v>-78217.62</v>
      </c>
      <c r="K7" s="9">
        <f>SUM(B7:J7)</f>
        <v>-1948038.3499999996</v>
      </c>
    </row>
    <row r="8" spans="1:11" ht="27" customHeight="1">
      <c r="A8" s="7" t="s">
        <v>18</v>
      </c>
      <c r="B8" s="8">
        <f>+B6+B7</f>
        <v>1483051.3</v>
      </c>
      <c r="C8" s="8">
        <f aca="true" t="shared" si="0" ref="C8:J8">+C6+C7</f>
        <v>2397801.3899999997</v>
      </c>
      <c r="D8" s="8">
        <f t="shared" si="0"/>
        <v>2448729.69</v>
      </c>
      <c r="E8" s="8">
        <f t="shared" si="0"/>
        <v>1356800.89</v>
      </c>
      <c r="F8" s="8">
        <f t="shared" si="0"/>
        <v>1870177.77</v>
      </c>
      <c r="G8" s="8">
        <f t="shared" si="0"/>
        <v>2734015.16</v>
      </c>
      <c r="H8" s="8">
        <f t="shared" si="0"/>
        <v>1453524.6</v>
      </c>
      <c r="I8" s="8">
        <f t="shared" si="0"/>
        <v>545189.5599999999</v>
      </c>
      <c r="J8" s="8">
        <f t="shared" si="0"/>
        <v>833412.63</v>
      </c>
      <c r="K8" s="8">
        <f>SUM(B8:J8)</f>
        <v>15122702.99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1016194.7551755001</v>
      </c>
      <c r="C14" s="12">
        <v>776667.2017165001</v>
      </c>
      <c r="D14" s="12">
        <v>777642.9781950501</v>
      </c>
      <c r="E14" s="12">
        <v>194827.96933279998</v>
      </c>
      <c r="F14" s="12">
        <v>775580.1983149999</v>
      </c>
      <c r="G14" s="12">
        <v>967143.6512000001</v>
      </c>
      <c r="H14" s="12">
        <v>804556.9953</v>
      </c>
      <c r="I14" s="12">
        <v>240517.4987938</v>
      </c>
      <c r="J14" s="12">
        <v>909666.2175643998</v>
      </c>
      <c r="K14" s="12">
        <v>819774.1201523</v>
      </c>
      <c r="L14" s="12">
        <v>897676.8133561601</v>
      </c>
      <c r="M14" s="12">
        <v>476674.09648353996</v>
      </c>
      <c r="N14" s="12">
        <v>210106.79395008</v>
      </c>
      <c r="O14" s="12">
        <f>SUM(B14:N14)</f>
        <v>8867029.289535131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395433.02</v>
      </c>
      <c r="C15" s="10">
        <v>248996.40000000002</v>
      </c>
      <c r="D15" s="10">
        <v>261997.65999999997</v>
      </c>
      <c r="E15" s="10">
        <v>61197.630000000005</v>
      </c>
      <c r="F15" s="10">
        <v>281939.38</v>
      </c>
      <c r="G15" s="10">
        <v>300794</v>
      </c>
      <c r="H15" s="10">
        <v>241670.90999999997</v>
      </c>
      <c r="I15" s="10">
        <v>61555.34</v>
      </c>
      <c r="J15" s="10">
        <v>308005.03</v>
      </c>
      <c r="K15" s="10">
        <v>243347.63</v>
      </c>
      <c r="L15" s="10">
        <v>295085.15</v>
      </c>
      <c r="M15" s="10">
        <v>132864.47</v>
      </c>
      <c r="N15" s="10">
        <v>75985.19</v>
      </c>
      <c r="O15" s="9">
        <f>SUM(B15:N15)</f>
        <v>2908871.81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1411627.7751755002</v>
      </c>
      <c r="C16" s="8">
        <f aca="true" t="shared" si="1" ref="C16:I16">+C14+C15</f>
        <v>1025663.6017165001</v>
      </c>
      <c r="D16" s="8">
        <f t="shared" si="1"/>
        <v>1039640.6381950502</v>
      </c>
      <c r="E16" s="8">
        <f t="shared" si="1"/>
        <v>256025.5993328</v>
      </c>
      <c r="F16" s="8">
        <f t="shared" si="1"/>
        <v>1057519.578315</v>
      </c>
      <c r="G16" s="8">
        <f t="shared" si="1"/>
        <v>1267937.6512000002</v>
      </c>
      <c r="H16" s="8">
        <f t="shared" si="1"/>
        <v>1046227.9053</v>
      </c>
      <c r="I16" s="8">
        <f t="shared" si="1"/>
        <v>302072.8387938</v>
      </c>
      <c r="J16" s="8">
        <f aca="true" t="shared" si="2" ref="J16:O16">+J14+J15</f>
        <v>1217671.2475643998</v>
      </c>
      <c r="K16" s="8">
        <f t="shared" si="2"/>
        <v>1063121.7501523</v>
      </c>
      <c r="L16" s="8">
        <f t="shared" si="2"/>
        <v>1192761.96335616</v>
      </c>
      <c r="M16" s="8">
        <f t="shared" si="2"/>
        <v>609538.56648354</v>
      </c>
      <c r="N16" s="8">
        <f t="shared" si="2"/>
        <v>286091.98395008</v>
      </c>
      <c r="O16" s="8">
        <f t="shared" si="2"/>
        <v>11775901.099535132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2018-06-06T18:35:04Z</dcterms:modified>
  <cp:category/>
  <cp:version/>
  <cp:contentType/>
  <cp:contentStatus/>
</cp:coreProperties>
</file>