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<sst xmlns="http://schemas.openxmlformats.org/spreadsheetml/2006/main" count="55" uniqueCount="50">
  <si>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</si>
  <si>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</si>
  <si>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</si>
  <si>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</si>
  <si>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</si>
  <si>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</si>
  <si>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</si>
  <si>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</si>
  <si>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</si>
  <si>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</si>
  <si>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</si>
  <si>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</si>
  <si>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</si>
  <si>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</si>
  <si>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</si>
  <si>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</si>
  <si>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</si>
  <si>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</si>
  <si>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</si>
  <si>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</si>
  <si>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</si>
  <si>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</si>
  <si>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</si>
  <si>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</si>
  <si>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</si>
  <si>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</si>
  <si>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</si>
  <si>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</si>
  <si>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</si>
  <si>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</si>
  <si>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</si>
  <si>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</si>
  <si>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</si>
  <si>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</si>
  <si>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</si>
  <si>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</si>
  <si>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</si>
  <si>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</si>
  <si>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</si>
  <si>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</si>
  <si>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</si>
  <si>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</si>
  <si>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</si>
  <si>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</si>
  <si>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</si>
  <si>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</si>
  <si>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</si>
  <si>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</si>
  <si>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</si>
  <si>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25/05/18 - VENCIMENTO 04/06/18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</si>
</sst>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1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6" sqref="A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1409148.36</v>
      </c>
      <c r="C6" s="12">
        <v>2384905.68</v>
      </c>
      <c r="D6" s="12">
        <v>2381713.6</v>
      </c>
      <c r="E6" s="12">
        <v>1235789.57</v>
      </c>
      <c r="F6" s="12">
        <v>1830020.48</v>
      </c>
      <c r="G6" s="12">
        <v>2968247.71</v>
      </c>
      <c r="H6" s="12">
        <v>1342801.24</v>
      </c>
      <c r="I6" s="12">
        <v>607864.34</v>
      </c>
      <c r="J6" s="12">
        <v>953960.18</v>
      </c>
      <c r="K6" s="12">
        <f>SUM(B6:J6)</f>
        <v>15114451.160000002</v>
      </c>
    </row>
    <row r="7" spans="1:11" ht="27" customHeight="1">
      <c r="A7" s="2" t="s">
        <v>17</v>
      </c>
      <c r="B7" s="9">
        <v>-182796.6</v>
      </c>
      <c r="C7" s="9">
        <v>-276083.47</v>
      </c>
      <c r="D7" s="9">
        <v>-256019.71</v>
      </c>
      <c r="E7" s="9">
        <v>-191546.55</v>
      </c>
      <c r="F7" s="9">
        <v>-283242.25</v>
      </c>
      <c r="G7" s="9">
        <v>-266595.89</v>
      </c>
      <c r="H7" s="9">
        <v>-191089.59</v>
      </c>
      <c r="I7" s="9">
        <v>-139582.37</v>
      </c>
      <c r="J7" s="9">
        <v>-87328.76</v>
      </c>
      <c r="K7" s="9">
        <f>SUM(B7:J7)</f>
        <v>-1874285.1899999997</v>
      </c>
    </row>
    <row r="8" spans="1:11" ht="27" customHeight="1">
      <c r="A8" s="7" t="s">
        <v>18</v>
      </c>
      <c r="B8" s="8">
        <f>+B6+B7</f>
        <v>1226351.76</v>
      </c>
      <c r="C8" s="8">
        <f aca="true" t="shared" si="0" ref="C8:J8">+C6+C7</f>
        <v>2108822.21</v>
      </c>
      <c r="D8" s="8">
        <f t="shared" si="0"/>
        <v>2125693.89</v>
      </c>
      <c r="E8" s="8">
        <f t="shared" si="0"/>
        <v>1044243.02</v>
      </c>
      <c r="F8" s="8">
        <f t="shared" si="0"/>
        <v>1546778.23</v>
      </c>
      <c r="G8" s="8">
        <f t="shared" si="0"/>
        <v>2701651.82</v>
      </c>
      <c r="H8" s="8">
        <f t="shared" si="0"/>
        <v>1151711.65</v>
      </c>
      <c r="I8" s="8">
        <f t="shared" si="0"/>
        <v>468281.97</v>
      </c>
      <c r="J8" s="8">
        <f t="shared" si="0"/>
        <v>866631.42</v>
      </c>
      <c r="K8" s="8">
        <f>SUM(B8:J8)</f>
        <v>13240165.97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979267.9238573601</v>
      </c>
      <c r="C14" s="12">
        <v>699048.8524620001</v>
      </c>
      <c r="D14" s="12">
        <v>500368.89175205</v>
      </c>
      <c r="E14" s="12">
        <v>165925.9177584</v>
      </c>
      <c r="F14" s="12">
        <v>716689.29242715</v>
      </c>
      <c r="G14" s="12">
        <v>857950.0128</v>
      </c>
      <c r="H14" s="12">
        <v>760261.1308999999</v>
      </c>
      <c r="I14" s="12">
        <v>220137.4156826</v>
      </c>
      <c r="J14" s="12">
        <v>22002.2614632</v>
      </c>
      <c r="K14" s="12">
        <v>703455.9517473</v>
      </c>
      <c r="L14" s="12">
        <v>35758.58331424</v>
      </c>
      <c r="M14" s="12">
        <v>410501.43085715</v>
      </c>
      <c r="N14" s="12">
        <v>197293.62652992</v>
      </c>
      <c r="O14" s="12">
        <f>SUM(B14:N14)</f>
        <v>6268661.29155137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-99341.17</v>
      </c>
      <c r="C15" s="10">
        <v>-83867.86</v>
      </c>
      <c r="D15" s="10">
        <v>-309261.8</v>
      </c>
      <c r="E15" s="10">
        <v>-27999.74</v>
      </c>
      <c r="F15" s="10">
        <v>-109962.11</v>
      </c>
      <c r="G15" s="10">
        <v>-273089.2</v>
      </c>
      <c r="H15" s="10">
        <v>-109973.5</v>
      </c>
      <c r="I15" s="10">
        <v>-85884.85</v>
      </c>
      <c r="J15" s="10">
        <v>-50204.5</v>
      </c>
      <c r="K15" s="10">
        <v>-92918.59</v>
      </c>
      <c r="L15" s="10">
        <v>-49658.27</v>
      </c>
      <c r="M15" s="10">
        <v>-47349.03</v>
      </c>
      <c r="N15" s="10">
        <v>-21847.59</v>
      </c>
      <c r="O15" s="9">
        <f>SUM(B15:N15)</f>
        <v>-1361358.2100000002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879926.7538573601</v>
      </c>
      <c r="C16" s="8">
        <f aca="true" t="shared" si="1" ref="C16:I16">+C14+C15</f>
        <v>615180.9924620001</v>
      </c>
      <c r="D16" s="8">
        <f t="shared" si="1"/>
        <v>191107.09175205004</v>
      </c>
      <c r="E16" s="8">
        <f t="shared" si="1"/>
        <v>137926.1777584</v>
      </c>
      <c r="F16" s="8">
        <f t="shared" si="1"/>
        <v>606727.18242715</v>
      </c>
      <c r="G16" s="8">
        <f t="shared" si="1"/>
        <v>584860.8128</v>
      </c>
      <c r="H16" s="8">
        <f t="shared" si="1"/>
        <v>650287.6308999999</v>
      </c>
      <c r="I16" s="8">
        <f t="shared" si="1"/>
        <v>134252.5656826</v>
      </c>
      <c r="J16" s="8">
        <f aca="true" t="shared" si="2" ref="J16:O16">+J14+J15</f>
        <v>-28202.2385368</v>
      </c>
      <c r="K16" s="8">
        <f t="shared" si="2"/>
        <v>610537.3617473</v>
      </c>
      <c r="L16" s="8">
        <f t="shared" si="2"/>
        <v>-13899.686685759996</v>
      </c>
      <c r="M16" s="8">
        <f t="shared" si="2"/>
        <v>363152.40085715</v>
      </c>
      <c r="N16" s="8">
        <f t="shared" si="2"/>
        <v>175446.03652992</v>
      </c>
      <c r="O16" s="8">
        <f t="shared" si="2"/>
        <v>4907303.08155137</v>
      </c>
    </row>
    <row r="17" ht="14.25">
      <c r="N17" s="14"/>
    </row>
    <row r="18" spans="11:15" ht="14.25">
      <c r="K18" s="13"/>
      <c r="N18" s="14"/>
      <c r="O18" s="22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2018-06-04T14:53:26Z</dcterms:modified>
  <cp:category/>
  <cp:version/>
  <cp:contentType/>
  <cp:contentStatus/>
</cp:coreProperties>
</file>