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<sst xmlns="http://schemas.openxmlformats.org/spreadsheetml/2006/main" count="55" uniqueCount="50">
  <si>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</si>
  <si>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</si>
  <si>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</si>
  <si>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</si>
  <si>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</si>
  <si>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</si>
  <si>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</si>
  <si>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</si>
  <si>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</si>
  <si>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</si>
  <si>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</si>
  <si>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</si>
  <si>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</si>
  <si>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</si>
  <si>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</si>
  <si>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</si>
  <si>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</si>
  <si>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</si>
  <si>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</si>
  <si>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</si>
  <si>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</si>
  <si>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</si>
  <si>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</si>
  <si>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</si>
  <si>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</si>
  <si>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</si>
  <si>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</si>
  <si>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</si>
  <si>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</si>
  <si>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</si>
  <si>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</si>
  <si>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</si>
  <si>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</si>
  <si>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</si>
  <si>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</si>
  <si>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</si>
  <si>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</si>
  <si>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</si>
  <si>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</si>
  <si>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</si>
  <si>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</si>
  <si>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</si>
  <si>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</si>
  <si>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</si>
  <si>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</si>
  <si>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</si>
  <si>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</si>
  <si>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</si>
  <si>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</si>
  <si>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20/05/18 - VENCIMENTO 25/05/18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</si>
</sst>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461380.13</v>
      </c>
      <c r="C6" s="12">
        <v>750691.33</v>
      </c>
      <c r="D6" s="12">
        <v>865276.48</v>
      </c>
      <c r="E6" s="12">
        <v>431956.62</v>
      </c>
      <c r="F6" s="12">
        <v>706090.39</v>
      </c>
      <c r="G6" s="12">
        <v>1031284.04</v>
      </c>
      <c r="H6" s="12">
        <v>438701.08</v>
      </c>
      <c r="I6" s="12">
        <v>123614.07</v>
      </c>
      <c r="J6" s="12">
        <v>348512.34</v>
      </c>
      <c r="K6" s="12">
        <f>SUM(B6:J6)</f>
        <v>5157506.48</v>
      </c>
    </row>
    <row r="7" spans="1:11" ht="27" customHeight="1">
      <c r="A7" s="2" t="s">
        <v>17</v>
      </c>
      <c r="B7" s="9">
        <v>-55992</v>
      </c>
      <c r="C7" s="9">
        <v>-91267.58</v>
      </c>
      <c r="D7" s="9">
        <v>-78282.15</v>
      </c>
      <c r="E7" s="9">
        <v>-50492</v>
      </c>
      <c r="F7" s="9">
        <v>-64656.65</v>
      </c>
      <c r="G7" s="9">
        <v>-95426.4</v>
      </c>
      <c r="H7" s="9">
        <v>-62240</v>
      </c>
      <c r="I7" s="9">
        <v>-12480.81</v>
      </c>
      <c r="J7" s="9">
        <v>-35684</v>
      </c>
      <c r="K7" s="9">
        <f>SUM(B7:J7)</f>
        <v>-546521.5900000001</v>
      </c>
    </row>
    <row r="8" spans="1:11" ht="27" customHeight="1">
      <c r="A8" s="7" t="s">
        <v>18</v>
      </c>
      <c r="B8" s="8">
        <f>+B6+B7</f>
        <v>405388.13</v>
      </c>
      <c r="C8" s="8">
        <f aca="true" t="shared" si="0" ref="C8:J8">+C6+C7</f>
        <v>659423.75</v>
      </c>
      <c r="D8" s="8">
        <f t="shared" si="0"/>
        <v>786994.33</v>
      </c>
      <c r="E8" s="8">
        <f t="shared" si="0"/>
        <v>381464.62</v>
      </c>
      <c r="F8" s="8">
        <f t="shared" si="0"/>
        <v>641433.74</v>
      </c>
      <c r="G8" s="8">
        <f t="shared" si="0"/>
        <v>935857.64</v>
      </c>
      <c r="H8" s="8">
        <f t="shared" si="0"/>
        <v>376461.08</v>
      </c>
      <c r="I8" s="8">
        <f t="shared" si="0"/>
        <v>111133.26000000001</v>
      </c>
      <c r="J8" s="8">
        <f t="shared" si="0"/>
        <v>312828.34</v>
      </c>
      <c r="K8" s="8">
        <f>SUM(B8:J8)</f>
        <v>4610984.890000001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440994.37629330007</v>
      </c>
      <c r="C14" s="12">
        <v>310498.44931500003</v>
      </c>
      <c r="D14" s="12">
        <v>331717.10562485</v>
      </c>
      <c r="E14" s="12">
        <v>64169.487755199996</v>
      </c>
      <c r="F14" s="12">
        <v>320580.14651295</v>
      </c>
      <c r="G14" s="12">
        <v>363956.944</v>
      </c>
      <c r="H14" s="12">
        <v>284143.14160000003</v>
      </c>
      <c r="I14" s="12">
        <v>73460.9594276</v>
      </c>
      <c r="J14" s="12">
        <v>389059.7360232</v>
      </c>
      <c r="K14" s="12">
        <v>338347.69466429995</v>
      </c>
      <c r="L14" s="12">
        <v>409687.32541248</v>
      </c>
      <c r="M14" s="12">
        <v>170207.48648711</v>
      </c>
      <c r="N14" s="12">
        <v>80052.37653119999</v>
      </c>
      <c r="O14" s="12">
        <f>SUM(B14:N14)</f>
        <v>3576875.2296471903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-52592</v>
      </c>
      <c r="C15" s="10">
        <v>-48404</v>
      </c>
      <c r="D15" s="10">
        <v>-42248</v>
      </c>
      <c r="E15" s="10">
        <v>-6488</v>
      </c>
      <c r="F15" s="10">
        <v>-37564</v>
      </c>
      <c r="G15" s="10">
        <v>-61496.64</v>
      </c>
      <c r="H15" s="10">
        <v>-46824</v>
      </c>
      <c r="I15" s="10">
        <v>-12600</v>
      </c>
      <c r="J15" s="10">
        <v>-34688</v>
      </c>
      <c r="K15" s="10">
        <v>-42316</v>
      </c>
      <c r="L15" s="10">
        <v>-42673.619999999995</v>
      </c>
      <c r="M15" s="10">
        <v>-19200</v>
      </c>
      <c r="N15" s="10">
        <v>-10036</v>
      </c>
      <c r="O15" s="9">
        <f>SUM(B15:N15)</f>
        <v>-457130.26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388402.37629330007</v>
      </c>
      <c r="C16" s="8">
        <f aca="true" t="shared" si="1" ref="C16:I16">+C14+C15</f>
        <v>262094.44931500003</v>
      </c>
      <c r="D16" s="8">
        <f t="shared" si="1"/>
        <v>289469.10562485</v>
      </c>
      <c r="E16" s="8">
        <f t="shared" si="1"/>
        <v>57681.487755199996</v>
      </c>
      <c r="F16" s="8">
        <f t="shared" si="1"/>
        <v>283016.14651295</v>
      </c>
      <c r="G16" s="8">
        <f t="shared" si="1"/>
        <v>302460.304</v>
      </c>
      <c r="H16" s="8">
        <f t="shared" si="1"/>
        <v>237319.14160000003</v>
      </c>
      <c r="I16" s="8">
        <f t="shared" si="1"/>
        <v>60860.9594276</v>
      </c>
      <c r="J16" s="8">
        <f aca="true" t="shared" si="2" ref="J16:O16">+J14+J15</f>
        <v>354371.7360232</v>
      </c>
      <c r="K16" s="8">
        <f t="shared" si="2"/>
        <v>296031.69466429995</v>
      </c>
      <c r="L16" s="8">
        <f t="shared" si="2"/>
        <v>367013.70541248</v>
      </c>
      <c r="M16" s="8">
        <f t="shared" si="2"/>
        <v>151007.48648711</v>
      </c>
      <c r="N16" s="8">
        <f t="shared" si="2"/>
        <v>70016.37653119999</v>
      </c>
      <c r="O16" s="8">
        <f t="shared" si="2"/>
        <v>3119744.9696471905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2018-05-25T19:37:21Z</dcterms:modified>
  <cp:category/>
  <cp:version/>
  <cp:contentType/>
  <cp:contentStatus/>
</cp:coreProperties>
</file>