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<sst xmlns="http://schemas.openxmlformats.org/spreadsheetml/2006/main" count="55" uniqueCount="50">
  <si>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</si>
  <si>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</si>
  <si>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</si>
  <si>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</si>
  <si>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</si>
  <si>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</si>
  <si>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</si>
  <si>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</si>
  <si>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</si>
  <si>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</si>
  <si>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</si>
  <si>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</si>
  <si>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</si>
  <si>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</si>
  <si>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</si>
  <si>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</si>
  <si>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</si>
  <si>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</si>
  <si>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</si>
  <si>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</si>
  <si>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</si>
  <si>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</si>
  <si>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</si>
  <si>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</si>
  <si>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</si>
  <si>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</si>
  <si>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</si>
  <si>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</si>
  <si>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</si>
  <si>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</si>
  <si>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</si>
  <si>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</si>
  <si>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</si>
  <si>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</si>
  <si>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</si>
  <si>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</si>
  <si>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</si>
  <si>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</si>
  <si>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</si>
  <si>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</si>
  <si>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</si>
  <si>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</si>
  <si>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</si>
  <si>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</si>
  <si>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</si>
  <si>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</si>
  <si>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</si>
  <si>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</si>
  <si>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</si>
  <si>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19/05/18 - VENCIMENTO 25/05/18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</si>
</sst>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867178.22</v>
      </c>
      <c r="C6" s="12">
        <v>1300662.1</v>
      </c>
      <c r="D6" s="12">
        <v>1580171.7</v>
      </c>
      <c r="E6" s="12">
        <v>795581.57</v>
      </c>
      <c r="F6" s="12">
        <v>1191201.86</v>
      </c>
      <c r="G6" s="12">
        <v>1624541.57</v>
      </c>
      <c r="H6" s="12">
        <v>759324.17</v>
      </c>
      <c r="I6" s="12">
        <v>261178.84</v>
      </c>
      <c r="J6" s="12">
        <v>574497.82</v>
      </c>
      <c r="K6" s="12">
        <f>SUM(B6:J6)</f>
        <v>8954337.850000001</v>
      </c>
    </row>
    <row r="7" spans="1:11" ht="27" customHeight="1">
      <c r="A7" s="2" t="s">
        <v>17</v>
      </c>
      <c r="B7" s="9">
        <v>-92248</v>
      </c>
      <c r="C7" s="9">
        <v>-143155.58</v>
      </c>
      <c r="D7" s="9">
        <v>-123494.15</v>
      </c>
      <c r="E7" s="9">
        <v>-84600</v>
      </c>
      <c r="F7" s="9">
        <v>-94376.65</v>
      </c>
      <c r="G7" s="9">
        <v>-117602.4</v>
      </c>
      <c r="H7" s="9">
        <v>-96728</v>
      </c>
      <c r="I7" s="9">
        <v>-21272.81</v>
      </c>
      <c r="J7" s="9">
        <v>-50776</v>
      </c>
      <c r="K7" s="9">
        <f>SUM(B7:J7)</f>
        <v>-824253.5900000001</v>
      </c>
    </row>
    <row r="8" spans="1:11" ht="27" customHeight="1">
      <c r="A8" s="7" t="s">
        <v>18</v>
      </c>
      <c r="B8" s="8">
        <f>+B6+B7</f>
        <v>774930.22</v>
      </c>
      <c r="C8" s="8">
        <f aca="true" t="shared" si="0" ref="C8:J8">+C6+C7</f>
        <v>1157506.52</v>
      </c>
      <c r="D8" s="8">
        <f t="shared" si="0"/>
        <v>1456677.55</v>
      </c>
      <c r="E8" s="8">
        <f t="shared" si="0"/>
        <v>710981.57</v>
      </c>
      <c r="F8" s="8">
        <f t="shared" si="0"/>
        <v>1096825.2100000002</v>
      </c>
      <c r="G8" s="8">
        <f t="shared" si="0"/>
        <v>1506939.1700000002</v>
      </c>
      <c r="H8" s="8">
        <f t="shared" si="0"/>
        <v>662596.17</v>
      </c>
      <c r="I8" s="8">
        <f t="shared" si="0"/>
        <v>239906.03</v>
      </c>
      <c r="J8" s="8">
        <f t="shared" si="0"/>
        <v>523721.81999999995</v>
      </c>
      <c r="K8" s="8">
        <f>SUM(B8:J8)</f>
        <v>8130084.260000001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717177.1299228</v>
      </c>
      <c r="C14" s="12">
        <v>514607.34205900005</v>
      </c>
      <c r="D14" s="12">
        <v>526870.6766634501</v>
      </c>
      <c r="E14" s="12">
        <v>119305.96412959999</v>
      </c>
      <c r="F14" s="12">
        <v>486356.404506</v>
      </c>
      <c r="G14" s="12">
        <v>596685.9328000001</v>
      </c>
      <c r="H14" s="12">
        <v>488051.3259</v>
      </c>
      <c r="I14" s="12">
        <v>141596.4654172</v>
      </c>
      <c r="J14" s="12">
        <v>607444.5952037999</v>
      </c>
      <c r="K14" s="12">
        <v>512852.1734037</v>
      </c>
      <c r="L14" s="12">
        <v>626221.73965632</v>
      </c>
      <c r="M14" s="12">
        <v>261757.5460123</v>
      </c>
      <c r="N14" s="12">
        <v>136860.51070080002</v>
      </c>
      <c r="O14" s="12">
        <f>SUM(B14:N14)</f>
        <v>5735787.806374971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-71004</v>
      </c>
      <c r="C15" s="10">
        <v>-69396</v>
      </c>
      <c r="D15" s="10">
        <v>-56928</v>
      </c>
      <c r="E15" s="10">
        <v>-9992</v>
      </c>
      <c r="F15" s="10">
        <v>-45696</v>
      </c>
      <c r="G15" s="10">
        <v>-82640.64</v>
      </c>
      <c r="H15" s="10">
        <v>-66684</v>
      </c>
      <c r="I15" s="10">
        <v>-20708</v>
      </c>
      <c r="J15" s="10">
        <v>-45804</v>
      </c>
      <c r="K15" s="10">
        <v>-56204</v>
      </c>
      <c r="L15" s="10">
        <v>-55553.62</v>
      </c>
      <c r="M15" s="10">
        <v>-24132</v>
      </c>
      <c r="N15" s="10">
        <v>-15520</v>
      </c>
      <c r="O15" s="9">
        <f>SUM(B15:N15)</f>
        <v>-620262.26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646173.1299228</v>
      </c>
      <c r="C16" s="8">
        <f aca="true" t="shared" si="1" ref="C16:I16">+C14+C15</f>
        <v>445211.34205900005</v>
      </c>
      <c r="D16" s="8">
        <f t="shared" si="1"/>
        <v>469942.6766634501</v>
      </c>
      <c r="E16" s="8">
        <f t="shared" si="1"/>
        <v>109313.96412959999</v>
      </c>
      <c r="F16" s="8">
        <f t="shared" si="1"/>
        <v>440660.404506</v>
      </c>
      <c r="G16" s="8">
        <f t="shared" si="1"/>
        <v>514045.29280000005</v>
      </c>
      <c r="H16" s="8">
        <f t="shared" si="1"/>
        <v>421367.3259</v>
      </c>
      <c r="I16" s="8">
        <f t="shared" si="1"/>
        <v>120888.4654172</v>
      </c>
      <c r="J16" s="8">
        <f aca="true" t="shared" si="2" ref="J16:O16">+J14+J15</f>
        <v>561640.5952037999</v>
      </c>
      <c r="K16" s="8">
        <f t="shared" si="2"/>
        <v>456648.1734037</v>
      </c>
      <c r="L16" s="8">
        <f t="shared" si="2"/>
        <v>570668.11965632</v>
      </c>
      <c r="M16" s="8">
        <f t="shared" si="2"/>
        <v>237625.5460123</v>
      </c>
      <c r="N16" s="8">
        <f t="shared" si="2"/>
        <v>121340.51070080002</v>
      </c>
      <c r="O16" s="8">
        <f t="shared" si="2"/>
        <v>5115525.546374971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2018-05-25T19:33:57Z</dcterms:modified>
  <cp:category/>
  <cp:version/>
  <cp:contentType/>
  <cp:contentStatus/>
</cp:coreProperties>
</file>