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<sst xmlns="http://schemas.openxmlformats.org/spreadsheetml/2006/main" count="55" uniqueCount="50">
  <si>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</si>
  <si>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</si>
  <si>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</si>
  <si>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</si>
  <si>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</si>
  <si>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</si>
  <si>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</si>
  <si>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</si>
  <si>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</si>
  <si>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</si>
  <si>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</si>
  <si>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</si>
  <si>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</si>
  <si>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</si>
  <si>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</si>
  <si>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</si>
  <si>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</si>
  <si>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</si>
  <si>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</si>
  <si>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</si>
  <si>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</si>
  <si>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</si>
  <si>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</si>
  <si>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</si>
  <si>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</si>
  <si>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</si>
  <si>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</si>
  <si>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</si>
  <si>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</si>
  <si>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</si>
  <si>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</si>
  <si>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</si>
  <si>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</si>
  <si>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</si>
  <si>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</si>
  <si>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</si>
  <si>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</si>
  <si>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</si>
  <si>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</si>
  <si>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</si>
  <si>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</si>
  <si>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</si>
  <si>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</si>
  <si>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</si>
  <si>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</si>
  <si>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</si>
  <si>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</si>
  <si>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</si>
  <si>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</si>
  <si>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16/05/18 - VENCIMENTO 23/05/18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</si>
</sst>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1745074.46</v>
      </c>
      <c r="C6" s="12">
        <v>2580136.94</v>
      </c>
      <c r="D6" s="12">
        <v>2869112.78</v>
      </c>
      <c r="E6" s="12">
        <v>1668202.53</v>
      </c>
      <c r="F6" s="12">
        <v>2240866.38</v>
      </c>
      <c r="G6" s="12">
        <v>3173903.27</v>
      </c>
      <c r="H6" s="12">
        <v>1656256.28</v>
      </c>
      <c r="I6" s="12">
        <v>624349.05</v>
      </c>
      <c r="J6" s="12">
        <v>1019593.61</v>
      </c>
      <c r="K6" s="12">
        <f>SUM(B6:J6)</f>
        <v>17577495.3</v>
      </c>
    </row>
    <row r="7" spans="1:11" ht="27" customHeight="1">
      <c r="A7" s="2" t="s">
        <v>17</v>
      </c>
      <c r="B7" s="9">
        <v>-196464.34</v>
      </c>
      <c r="C7" s="9">
        <v>-220137.3</v>
      </c>
      <c r="D7" s="9">
        <v>-196318.49</v>
      </c>
      <c r="E7" s="9">
        <v>-249257.77</v>
      </c>
      <c r="F7" s="9">
        <v>-243811.42</v>
      </c>
      <c r="G7" s="9">
        <v>-286236.3</v>
      </c>
      <c r="H7" s="9">
        <v>-179791.05</v>
      </c>
      <c r="I7" s="9">
        <v>-98614.62</v>
      </c>
      <c r="J7" s="9">
        <v>-69533.62</v>
      </c>
      <c r="K7" s="9">
        <f>SUM(B7:J7)</f>
        <v>-1740164.9100000001</v>
      </c>
    </row>
    <row r="8" spans="1:11" ht="27" customHeight="1">
      <c r="A8" s="7" t="s">
        <v>18</v>
      </c>
      <c r="B8" s="8">
        <f>+B6+B7</f>
        <v>1548610.1199999999</v>
      </c>
      <c r="C8" s="8">
        <f aca="true" t="shared" si="0" ref="C8:J8">+C6+C7</f>
        <v>2359999.64</v>
      </c>
      <c r="D8" s="8">
        <f t="shared" si="0"/>
        <v>2672794.29</v>
      </c>
      <c r="E8" s="8">
        <f t="shared" si="0"/>
        <v>1418944.76</v>
      </c>
      <c r="F8" s="8">
        <f t="shared" si="0"/>
        <v>1997054.96</v>
      </c>
      <c r="G8" s="8">
        <f t="shared" si="0"/>
        <v>2887666.97</v>
      </c>
      <c r="H8" s="8">
        <f t="shared" si="0"/>
        <v>1476465.23</v>
      </c>
      <c r="I8" s="8">
        <f t="shared" si="0"/>
        <v>525734.43</v>
      </c>
      <c r="J8" s="8">
        <f t="shared" si="0"/>
        <v>950059.99</v>
      </c>
      <c r="K8" s="8">
        <f>SUM(B8:J8)</f>
        <v>15837330.39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1106279.5783923</v>
      </c>
      <c r="C14" s="12">
        <v>866794.374821</v>
      </c>
      <c r="D14" s="12">
        <v>751191.4848350001</v>
      </c>
      <c r="E14" s="12">
        <v>177261.95079039998</v>
      </c>
      <c r="F14" s="12">
        <v>763628.89175025</v>
      </c>
      <c r="G14" s="12">
        <v>936526.7264</v>
      </c>
      <c r="H14" s="12">
        <v>784319.0146999998</v>
      </c>
      <c r="I14" s="12">
        <v>227576.2739802</v>
      </c>
      <c r="J14" s="12">
        <v>889589.3040947999</v>
      </c>
      <c r="K14" s="12">
        <v>790361.8661777999</v>
      </c>
      <c r="L14" s="12">
        <v>880713.72619616</v>
      </c>
      <c r="M14" s="12">
        <v>456095.57740536996</v>
      </c>
      <c r="N14" s="12">
        <v>235625.43805055998</v>
      </c>
      <c r="O14" s="12">
        <f>SUM(B14:N14)</f>
        <v>8865964.207593841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-73863.62</v>
      </c>
      <c r="C15" s="10">
        <v>-74676</v>
      </c>
      <c r="D15" s="10">
        <v>-51948</v>
      </c>
      <c r="E15" s="10">
        <v>-9600</v>
      </c>
      <c r="F15" s="10">
        <v>-46044</v>
      </c>
      <c r="G15" s="10">
        <v>-84024.64</v>
      </c>
      <c r="H15" s="10">
        <v>-72244</v>
      </c>
      <c r="I15" s="10">
        <v>-22068</v>
      </c>
      <c r="J15" s="10">
        <v>-42316</v>
      </c>
      <c r="K15" s="10">
        <v>-60072</v>
      </c>
      <c r="L15" s="10">
        <v>-51925.62</v>
      </c>
      <c r="M15" s="10">
        <v>-31420</v>
      </c>
      <c r="N15" s="10">
        <v>-20440</v>
      </c>
      <c r="O15" s="9">
        <f>SUM(B15:N15)</f>
        <v>-640641.88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1032415.9583923001</v>
      </c>
      <c r="C16" s="8">
        <f aca="true" t="shared" si="1" ref="C16:I16">+C14+C15</f>
        <v>792118.374821</v>
      </c>
      <c r="D16" s="8">
        <f t="shared" si="1"/>
        <v>699243.4848350001</v>
      </c>
      <c r="E16" s="8">
        <f t="shared" si="1"/>
        <v>167661.95079039998</v>
      </c>
      <c r="F16" s="8">
        <f t="shared" si="1"/>
        <v>717584.89175025</v>
      </c>
      <c r="G16" s="8">
        <f t="shared" si="1"/>
        <v>852502.0864</v>
      </c>
      <c r="H16" s="8">
        <f t="shared" si="1"/>
        <v>712075.0146999998</v>
      </c>
      <c r="I16" s="8">
        <f t="shared" si="1"/>
        <v>205508.2739802</v>
      </c>
      <c r="J16" s="8">
        <f aca="true" t="shared" si="2" ref="J16:O16">+J14+J15</f>
        <v>847273.3040947999</v>
      </c>
      <c r="K16" s="8">
        <f t="shared" si="2"/>
        <v>730289.8661777999</v>
      </c>
      <c r="L16" s="8">
        <f t="shared" si="2"/>
        <v>828788.10619616</v>
      </c>
      <c r="M16" s="8">
        <f t="shared" si="2"/>
        <v>424675.57740536996</v>
      </c>
      <c r="N16" s="8">
        <f t="shared" si="2"/>
        <v>215185.43805055998</v>
      </c>
      <c r="O16" s="8">
        <f t="shared" si="2"/>
        <v>8225322.327593842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2018-05-23T12:17:47Z</cp:lastPrinted>
  <dcterms:created xsi:type="dcterms:W3CDTF">2012-11-28T17:54:39Z</dcterms:created>
  <dcterms:modified xsi:type="dcterms:W3CDTF">2018-05-23T12:24:54Z</dcterms:modified>
  <cp:category/>
  <cp:version/>
  <cp:contentType/>
  <cp:contentStatus/>
</cp:coreProperties>
</file>