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<sst xmlns="http://schemas.openxmlformats.org/spreadsheetml/2006/main" count="55" uniqueCount="50">
  <si>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</si>
  <si>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</si>
  <si>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</si>
  <si>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</si>
  <si>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</si>
  <si>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</si>
  <si>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</si>
  <si>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</si>
  <si>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</si>
  <si>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</si>
  <si>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</si>
  <si>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</si>
  <si>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</si>
  <si>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</si>
  <si>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</si>
  <si>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</si>
  <si>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</si>
  <si>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</si>
  <si>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</si>
  <si>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</si>
  <si>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</si>
  <si>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</si>
  <si>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</si>
  <si>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</si>
  <si>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</si>
  <si>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</si>
  <si>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</si>
  <si>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</si>
  <si>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</si>
  <si>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</si>
  <si>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</si>
  <si>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</si>
  <si>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</si>
  <si>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</si>
  <si>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</si>
  <si>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</si>
  <si>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</si>
  <si>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</si>
  <si>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</si>
  <si>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</si>
  <si>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</si>
  <si>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</si>
  <si>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</si>
  <si>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</si>
  <si>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</si>
  <si>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</si>
  <si>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</si>
  <si>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</si>
  <si>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</si>
  <si>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13/05/18 - VENCIMENTO 18/05/18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</si>
</sst>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462279.54</v>
      </c>
      <c r="C6" s="12">
        <v>731176.28</v>
      </c>
      <c r="D6" s="12">
        <v>886929.84</v>
      </c>
      <c r="E6" s="12">
        <v>427269.89</v>
      </c>
      <c r="F6" s="12">
        <v>717485.9</v>
      </c>
      <c r="G6" s="12">
        <v>1003330.51</v>
      </c>
      <c r="H6" s="12">
        <v>428921.56</v>
      </c>
      <c r="I6" s="12">
        <v>126657.15</v>
      </c>
      <c r="J6" s="12">
        <v>368656.44</v>
      </c>
      <c r="K6" s="12">
        <f>SUM(B6:J6)</f>
        <v>5152707.11</v>
      </c>
    </row>
    <row r="7" spans="1:11" ht="27" customHeight="1">
      <c r="A7" s="2" t="s">
        <v>17</v>
      </c>
      <c r="B7" s="9">
        <v>-56684</v>
      </c>
      <c r="C7" s="9">
        <v>-92363.58</v>
      </c>
      <c r="D7" s="9">
        <v>-89238.15</v>
      </c>
      <c r="E7" s="9">
        <v>-53264</v>
      </c>
      <c r="F7" s="9">
        <v>-69504.65</v>
      </c>
      <c r="G7" s="9">
        <v>-90314.4</v>
      </c>
      <c r="H7" s="9">
        <v>-57164</v>
      </c>
      <c r="I7" s="9">
        <v>-12540.81</v>
      </c>
      <c r="J7" s="9">
        <v>-42320</v>
      </c>
      <c r="K7" s="9">
        <f>SUM(B7:J7)</f>
        <v>-563393.5900000001</v>
      </c>
    </row>
    <row r="8" spans="1:11" ht="27" customHeight="1">
      <c r="A8" s="7" t="s">
        <v>18</v>
      </c>
      <c r="B8" s="8">
        <f>+B6+B7</f>
        <v>405595.54</v>
      </c>
      <c r="C8" s="8">
        <f aca="true" t="shared" si="0" ref="C8:J8">+C6+C7</f>
        <v>638812.7000000001</v>
      </c>
      <c r="D8" s="8">
        <f t="shared" si="0"/>
        <v>797691.69</v>
      </c>
      <c r="E8" s="8">
        <f t="shared" si="0"/>
        <v>374005.89</v>
      </c>
      <c r="F8" s="8">
        <f t="shared" si="0"/>
        <v>647981.25</v>
      </c>
      <c r="G8" s="8">
        <f t="shared" si="0"/>
        <v>913016.11</v>
      </c>
      <c r="H8" s="8">
        <f t="shared" si="0"/>
        <v>371757.56</v>
      </c>
      <c r="I8" s="8">
        <f t="shared" si="0"/>
        <v>114116.34</v>
      </c>
      <c r="J8" s="8">
        <f t="shared" si="0"/>
        <v>326336.44</v>
      </c>
      <c r="K8" s="8">
        <f>SUM(B8:J8)</f>
        <v>4589313.5200000005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458499.0200989601</v>
      </c>
      <c r="C14" s="12">
        <v>318951.7808010001</v>
      </c>
      <c r="D14" s="12">
        <v>340454.79700940003</v>
      </c>
      <c r="E14" s="12">
        <v>61280.939508799995</v>
      </c>
      <c r="F14" s="12">
        <v>317848.41929815</v>
      </c>
      <c r="G14" s="12">
        <v>359333.0588</v>
      </c>
      <c r="H14" s="12">
        <v>300064.9652</v>
      </c>
      <c r="I14" s="12">
        <v>73055.7463896</v>
      </c>
      <c r="J14" s="12">
        <v>407048.01025079994</v>
      </c>
      <c r="K14" s="12">
        <v>351070.32611130003</v>
      </c>
      <c r="L14" s="12">
        <v>415721.36983392</v>
      </c>
      <c r="M14" s="12">
        <v>167556.46209723</v>
      </c>
      <c r="N14" s="12">
        <v>79164.90612095999</v>
      </c>
      <c r="O14" s="12">
        <f>SUM(B14:N14)</f>
        <v>3650049.8015201204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-61775.86</v>
      </c>
      <c r="C15" s="10">
        <v>-55500.95</v>
      </c>
      <c r="D15" s="10">
        <v>-49212</v>
      </c>
      <c r="E15" s="10">
        <v>-7180</v>
      </c>
      <c r="F15" s="10">
        <v>-41660</v>
      </c>
      <c r="G15" s="10">
        <v>-67987.75</v>
      </c>
      <c r="H15" s="10">
        <v>-54328</v>
      </c>
      <c r="I15" s="10">
        <v>-14468</v>
      </c>
      <c r="J15" s="10">
        <v>-41040</v>
      </c>
      <c r="K15" s="10">
        <v>-48512</v>
      </c>
      <c r="L15" s="10">
        <v>-48221.62</v>
      </c>
      <c r="M15" s="10">
        <v>-18404</v>
      </c>
      <c r="N15" s="10">
        <v>-10032</v>
      </c>
      <c r="O15" s="9">
        <f>SUM(B15:N15)</f>
        <v>-518322.18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396723.1600989601</v>
      </c>
      <c r="C16" s="8">
        <f aca="true" t="shared" si="1" ref="C16:I16">+C14+C15</f>
        <v>263450.83080100006</v>
      </c>
      <c r="D16" s="8">
        <f t="shared" si="1"/>
        <v>291242.79700940003</v>
      </c>
      <c r="E16" s="8">
        <f t="shared" si="1"/>
        <v>54100.939508799995</v>
      </c>
      <c r="F16" s="8">
        <f t="shared" si="1"/>
        <v>276188.41929815</v>
      </c>
      <c r="G16" s="8">
        <f t="shared" si="1"/>
        <v>291345.3088</v>
      </c>
      <c r="H16" s="8">
        <f t="shared" si="1"/>
        <v>245736.96519999998</v>
      </c>
      <c r="I16" s="8">
        <f t="shared" si="1"/>
        <v>58587.7463896</v>
      </c>
      <c r="J16" s="8">
        <f aca="true" t="shared" si="2" ref="J16:O16">+J14+J15</f>
        <v>366008.01025079994</v>
      </c>
      <c r="K16" s="8">
        <f t="shared" si="2"/>
        <v>302558.32611130003</v>
      </c>
      <c r="L16" s="8">
        <f t="shared" si="2"/>
        <v>367499.74983392</v>
      </c>
      <c r="M16" s="8">
        <f t="shared" si="2"/>
        <v>149152.46209723</v>
      </c>
      <c r="N16" s="8">
        <f t="shared" si="2"/>
        <v>69132.90612095999</v>
      </c>
      <c r="O16" s="8">
        <f t="shared" si="2"/>
        <v>3131727.62152012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2018-05-18T17:28:17Z</dcterms:modified>
  <cp:category/>
  <cp:version/>
  <cp:contentType/>
  <cp:contentStatus/>
</cp:coreProperties>
</file>