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<sst xmlns="http://schemas.openxmlformats.org/spreadsheetml/2006/main" count="55" uniqueCount="50">
  <si>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</si>
  <si>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</si>
  <si>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</si>
  <si>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</si>
  <si>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</si>
  <si>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</si>
  <si>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</si>
  <si>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</si>
  <si>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</si>
  <si>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</si>
  <si>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</si>
  <si>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</si>
  <si>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</si>
  <si>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</si>
  <si>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</si>
  <si>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</si>
  <si>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</si>
  <si>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</si>
  <si>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</si>
  <si>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</si>
  <si>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</si>
  <si>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</si>
  <si>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</si>
  <si>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</si>
  <si>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</si>
  <si>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</si>
  <si>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</si>
  <si>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</si>
  <si>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</si>
  <si>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</si>
  <si>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</si>
  <si>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</si>
  <si>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</si>
  <si>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</si>
  <si>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</si>
  <si>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</si>
  <si>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</si>
  <si>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</si>
  <si>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</si>
  <si>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</si>
  <si>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</si>
  <si>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</si>
  <si>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</si>
  <si>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</si>
  <si>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</si>
  <si>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</si>
  <si>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</si>
  <si>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</si>
  <si>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</si>
  <si>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12/05/18 - VENCIMENTO 18/05/18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</si>
</sst>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967430.64</v>
      </c>
      <c r="C6" s="12">
        <v>1430848.65</v>
      </c>
      <c r="D6" s="12">
        <v>1755970.72</v>
      </c>
      <c r="E6" s="12">
        <v>874735.81</v>
      </c>
      <c r="F6" s="12">
        <v>1273522.61</v>
      </c>
      <c r="G6" s="12">
        <v>1724535.08</v>
      </c>
      <c r="H6" s="12">
        <v>821645.34</v>
      </c>
      <c r="I6" s="12">
        <v>305902.92</v>
      </c>
      <c r="J6" s="12">
        <v>634195.7</v>
      </c>
      <c r="K6" s="12">
        <f>SUM(B6:J6)</f>
        <v>9788787.47</v>
      </c>
    </row>
    <row r="7" spans="1:11" ht="27" customHeight="1">
      <c r="A7" s="2" t="s">
        <v>17</v>
      </c>
      <c r="B7" s="9">
        <v>-101416</v>
      </c>
      <c r="C7" s="9">
        <v>-156351.58</v>
      </c>
      <c r="D7" s="9">
        <v>-139370.15</v>
      </c>
      <c r="E7" s="9">
        <v>-91656</v>
      </c>
      <c r="F7" s="9">
        <v>-101544.65</v>
      </c>
      <c r="G7" s="9">
        <v>-124962.4</v>
      </c>
      <c r="H7" s="9">
        <v>-104524</v>
      </c>
      <c r="I7" s="9">
        <v>-24320.81</v>
      </c>
      <c r="J7" s="9">
        <v>-55040</v>
      </c>
      <c r="K7" s="9">
        <f>SUM(B7:J7)</f>
        <v>-899185.5900000001</v>
      </c>
    </row>
    <row r="8" spans="1:11" ht="27" customHeight="1">
      <c r="A8" s="7" t="s">
        <v>18</v>
      </c>
      <c r="B8" s="8">
        <f>+B6+B7</f>
        <v>866014.64</v>
      </c>
      <c r="C8" s="8">
        <f aca="true" t="shared" si="0" ref="C8:J8">+C6+C7</f>
        <v>1274497.0699999998</v>
      </c>
      <c r="D8" s="8">
        <f t="shared" si="0"/>
        <v>1616600.57</v>
      </c>
      <c r="E8" s="8">
        <f t="shared" si="0"/>
        <v>783079.81</v>
      </c>
      <c r="F8" s="8">
        <f t="shared" si="0"/>
        <v>1171977.9600000002</v>
      </c>
      <c r="G8" s="8">
        <f t="shared" si="0"/>
        <v>1599572.6800000002</v>
      </c>
      <c r="H8" s="8">
        <f t="shared" si="0"/>
        <v>717121.34</v>
      </c>
      <c r="I8" s="8">
        <f t="shared" si="0"/>
        <v>281582.11</v>
      </c>
      <c r="J8" s="8">
        <f t="shared" si="0"/>
        <v>579155.7</v>
      </c>
      <c r="K8" s="8">
        <f>SUM(B8:J8)</f>
        <v>8889601.88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788807.9474551</v>
      </c>
      <c r="C14" s="12">
        <v>569415.7412965001</v>
      </c>
      <c r="D14" s="12">
        <v>583504.5514337001</v>
      </c>
      <c r="E14" s="12">
        <v>127720.3106944</v>
      </c>
      <c r="F14" s="12">
        <v>538220.0726302998</v>
      </c>
      <c r="G14" s="12">
        <v>660246.8412</v>
      </c>
      <c r="H14" s="12">
        <v>535489.4359999999</v>
      </c>
      <c r="I14" s="12">
        <v>146659.495692</v>
      </c>
      <c r="J14" s="12">
        <v>662832.9945876</v>
      </c>
      <c r="K14" s="12">
        <v>571551.8455638</v>
      </c>
      <c r="L14" s="12">
        <v>680703.23963104</v>
      </c>
      <c r="M14" s="12">
        <v>288209.9072825</v>
      </c>
      <c r="N14" s="12">
        <v>151022.43258624</v>
      </c>
      <c r="O14" s="12">
        <f>SUM(B14:N14)</f>
        <v>6304384.816053179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-79291.86</v>
      </c>
      <c r="C15" s="10">
        <v>-77640.95</v>
      </c>
      <c r="D15" s="10">
        <v>-64500</v>
      </c>
      <c r="E15" s="10">
        <v>-10660</v>
      </c>
      <c r="F15" s="10">
        <v>-52224</v>
      </c>
      <c r="G15" s="10">
        <v>-91699.75</v>
      </c>
      <c r="H15" s="10">
        <v>-79208.39</v>
      </c>
      <c r="I15" s="10">
        <v>-22252</v>
      </c>
      <c r="J15" s="10">
        <v>-56513.16</v>
      </c>
      <c r="K15" s="10">
        <v>-64172</v>
      </c>
      <c r="L15" s="10">
        <v>-59261.619999999995</v>
      </c>
      <c r="M15" s="10">
        <v>-26624</v>
      </c>
      <c r="N15" s="10">
        <v>-18116</v>
      </c>
      <c r="O15" s="9">
        <f>SUM(B15:N15)</f>
        <v>-702163.73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709516.0874551</v>
      </c>
      <c r="C16" s="8">
        <f aca="true" t="shared" si="1" ref="C16:I16">+C14+C15</f>
        <v>491774.7912965001</v>
      </c>
      <c r="D16" s="8">
        <f t="shared" si="1"/>
        <v>519004.55143370014</v>
      </c>
      <c r="E16" s="8">
        <f t="shared" si="1"/>
        <v>117060.3106944</v>
      </c>
      <c r="F16" s="8">
        <f t="shared" si="1"/>
        <v>485996.07263029984</v>
      </c>
      <c r="G16" s="8">
        <f t="shared" si="1"/>
        <v>568547.0912</v>
      </c>
      <c r="H16" s="8">
        <f t="shared" si="1"/>
        <v>456281.04599999986</v>
      </c>
      <c r="I16" s="8">
        <f t="shared" si="1"/>
        <v>124407.495692</v>
      </c>
      <c r="J16" s="8">
        <f aca="true" t="shared" si="2" ref="J16:O16">+J14+J15</f>
        <v>606319.8345876</v>
      </c>
      <c r="K16" s="8">
        <f t="shared" si="2"/>
        <v>507379.84556379996</v>
      </c>
      <c r="L16" s="8">
        <f t="shared" si="2"/>
        <v>621441.61963104</v>
      </c>
      <c r="M16" s="8">
        <f t="shared" si="2"/>
        <v>261585.9072825</v>
      </c>
      <c r="N16" s="8">
        <f t="shared" si="2"/>
        <v>132906.43258624</v>
      </c>
      <c r="O16" s="8">
        <f t="shared" si="2"/>
        <v>5602221.08605318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2018-05-18T17:20:10Z</dcterms:modified>
  <cp:category/>
  <cp:version/>
  <cp:contentType/>
  <cp:contentStatus/>
</cp:coreProperties>
</file>