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<sst xmlns="http://schemas.openxmlformats.org/spreadsheetml/2006/main" count="55" uniqueCount="50">
  <si>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</si>
  <si>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</si>
  <si>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</si>
  <si>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</si>
  <si>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</si>
  <si>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</si>
  <si>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</si>
  <si>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</si>
  <si>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</si>
  <si>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</si>
  <si>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</si>
  <si>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</si>
  <si>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</si>
  <si>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</si>
  <si>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</si>
  <si>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</si>
  <si>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</si>
  <si>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</si>
  <si>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</si>
  <si>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</si>
  <si>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</si>
  <si>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</si>
  <si>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</si>
  <si>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</si>
  <si>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</si>
  <si>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</si>
  <si>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</si>
  <si>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</si>
  <si>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</si>
  <si>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</si>
  <si>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</si>
  <si>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</si>
  <si>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</si>
  <si>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</si>
  <si>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</si>
  <si>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</si>
  <si>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</si>
  <si>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</si>
  <si>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</si>
  <si>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</si>
  <si>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</si>
  <si>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</si>
  <si>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</si>
  <si>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</si>
  <si>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</si>
  <si>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</si>
  <si>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</si>
  <si>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</si>
  <si>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</si>
  <si>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11/05/18 - VENCIMENTO 18/05/18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</si>
</sst>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1685390.12</v>
      </c>
      <c r="C6" s="12">
        <v>2524764.45</v>
      </c>
      <c r="D6" s="12">
        <v>2877700</v>
      </c>
      <c r="E6" s="12">
        <v>1621589.2</v>
      </c>
      <c r="F6" s="12">
        <v>2219222.78</v>
      </c>
      <c r="G6" s="12">
        <v>3147842.77</v>
      </c>
      <c r="H6" s="12">
        <v>1613859.51</v>
      </c>
      <c r="I6" s="12">
        <v>589147.34</v>
      </c>
      <c r="J6" s="12">
        <v>1031575.77</v>
      </c>
      <c r="K6" s="12">
        <f>SUM(B6:J6)</f>
        <v>17311091.939999998</v>
      </c>
    </row>
    <row r="7" spans="1:11" ht="27" customHeight="1">
      <c r="A7" s="2" t="s">
        <v>17</v>
      </c>
      <c r="B7" s="9">
        <v>-227057.86</v>
      </c>
      <c r="C7" s="9">
        <v>-277666.88</v>
      </c>
      <c r="D7" s="9">
        <v>-235581.26</v>
      </c>
      <c r="E7" s="9">
        <v>-244798.6</v>
      </c>
      <c r="F7" s="9">
        <v>-320531.94</v>
      </c>
      <c r="G7" s="9">
        <v>-318967.56</v>
      </c>
      <c r="H7" s="9">
        <v>-196425.21</v>
      </c>
      <c r="I7" s="9">
        <v>-122248.9</v>
      </c>
      <c r="J7" s="9">
        <v>-88161.79</v>
      </c>
      <c r="K7" s="9">
        <f>SUM(B7:J7)</f>
        <v>-2031440</v>
      </c>
    </row>
    <row r="8" spans="1:11" ht="27" customHeight="1">
      <c r="A8" s="7" t="s">
        <v>18</v>
      </c>
      <c r="B8" s="8">
        <f>+B6+B7</f>
        <v>1458332.2600000002</v>
      </c>
      <c r="C8" s="8">
        <f aca="true" t="shared" si="0" ref="C8:J8">+C6+C7</f>
        <v>2247097.5700000003</v>
      </c>
      <c r="D8" s="8">
        <f t="shared" si="0"/>
        <v>2642118.74</v>
      </c>
      <c r="E8" s="8">
        <f t="shared" si="0"/>
        <v>1376790.5999999999</v>
      </c>
      <c r="F8" s="8">
        <f t="shared" si="0"/>
        <v>1898690.8399999999</v>
      </c>
      <c r="G8" s="8">
        <f t="shared" si="0"/>
        <v>2828875.21</v>
      </c>
      <c r="H8" s="8">
        <f t="shared" si="0"/>
        <v>1417434.3</v>
      </c>
      <c r="I8" s="8">
        <f t="shared" si="0"/>
        <v>466898.43999999994</v>
      </c>
      <c r="J8" s="8">
        <f t="shared" si="0"/>
        <v>943413.98</v>
      </c>
      <c r="K8" s="8">
        <f>SUM(B8:J8)</f>
        <v>15279651.94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1116532.26846268</v>
      </c>
      <c r="C14" s="12">
        <v>869041.5740530001</v>
      </c>
      <c r="D14" s="12">
        <v>766340.4176916501</v>
      </c>
      <c r="E14" s="12">
        <v>176256.75809279998</v>
      </c>
      <c r="F14" s="12">
        <v>755933.9467773499</v>
      </c>
      <c r="G14" s="12">
        <v>948786.9084000001</v>
      </c>
      <c r="H14" s="12">
        <v>785338.6285999999</v>
      </c>
      <c r="I14" s="12">
        <v>225571.5357922</v>
      </c>
      <c r="J14" s="12">
        <v>897991.4790984</v>
      </c>
      <c r="K14" s="12">
        <v>789837.5687004</v>
      </c>
      <c r="L14" s="12">
        <v>883303.3657264</v>
      </c>
      <c r="M14" s="12">
        <v>456518.12059415</v>
      </c>
      <c r="N14" s="12">
        <v>240757.22316288</v>
      </c>
      <c r="O14" s="12">
        <f>SUM(B14:N14)</f>
        <v>8912209.79515191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-130743.4</v>
      </c>
      <c r="C15" s="10">
        <v>-96495.77</v>
      </c>
      <c r="D15" s="10">
        <v>-81440.31999999999</v>
      </c>
      <c r="E15" s="10">
        <v>-73864.55</v>
      </c>
      <c r="F15" s="10">
        <v>-99862.97</v>
      </c>
      <c r="G15" s="10">
        <v>-243541.75</v>
      </c>
      <c r="H15" s="10">
        <v>-105699.88999999998</v>
      </c>
      <c r="I15" s="10">
        <v>-72124.18000000001</v>
      </c>
      <c r="J15" s="10">
        <v>-77108.4</v>
      </c>
      <c r="K15" s="10">
        <v>-75988.14</v>
      </c>
      <c r="L15" s="10">
        <v>-75146.73000000001</v>
      </c>
      <c r="M15" s="10">
        <v>-37022.990000000005</v>
      </c>
      <c r="N15" s="10">
        <v>-23920</v>
      </c>
      <c r="O15" s="9">
        <f>SUM(B15:N15)</f>
        <v>-1192959.09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985788.86846268</v>
      </c>
      <c r="C16" s="8">
        <f aca="true" t="shared" si="1" ref="C16:I16">+C14+C15</f>
        <v>772545.804053</v>
      </c>
      <c r="D16" s="8">
        <f t="shared" si="1"/>
        <v>684900.0976916502</v>
      </c>
      <c r="E16" s="8">
        <f t="shared" si="1"/>
        <v>102392.20809279998</v>
      </c>
      <c r="F16" s="8">
        <f t="shared" si="1"/>
        <v>656070.97677735</v>
      </c>
      <c r="G16" s="8">
        <f t="shared" si="1"/>
        <v>705245.1584000001</v>
      </c>
      <c r="H16" s="8">
        <f t="shared" si="1"/>
        <v>679638.7385999999</v>
      </c>
      <c r="I16" s="8">
        <f t="shared" si="1"/>
        <v>153447.35579220002</v>
      </c>
      <c r="J16" s="8">
        <f aca="true" t="shared" si="2" ref="J16:O16">+J14+J15</f>
        <v>820883.0790984</v>
      </c>
      <c r="K16" s="8">
        <f t="shared" si="2"/>
        <v>713849.4287003999</v>
      </c>
      <c r="L16" s="8">
        <f t="shared" si="2"/>
        <v>808156.6357264001</v>
      </c>
      <c r="M16" s="8">
        <f t="shared" si="2"/>
        <v>419495.13059415</v>
      </c>
      <c r="N16" s="8">
        <f t="shared" si="2"/>
        <v>216837.22316288</v>
      </c>
      <c r="O16" s="8">
        <f t="shared" si="2"/>
        <v>7719250.70515191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2018-05-18T17:10:49Z</dcterms:modified>
  <cp:category/>
  <cp:version/>
  <cp:contentType/>
  <cp:contentStatus/>
</cp:coreProperties>
</file>