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<sst xmlns="http://schemas.openxmlformats.org/spreadsheetml/2006/main" count="55" uniqueCount="50">
  <si>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</si>
  <si>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</si>
  <si>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</si>
  <si>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</si>
  <si>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</si>
  <si>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</si>
  <si>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</si>
  <si>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</si>
  <si>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</si>
  <si>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</si>
  <si>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</si>
  <si>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</si>
  <si>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</si>
  <si>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</si>
  <si>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</si>
  <si>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</si>
  <si>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</si>
  <si>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</si>
  <si>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</si>
  <si>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</si>
  <si>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</si>
  <si>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</si>
  <si>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</si>
  <si>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</si>
  <si>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</si>
  <si>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</si>
  <si>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</si>
  <si>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</si>
  <si>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</si>
  <si>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</si>
  <si>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</si>
  <si>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</si>
  <si>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</si>
  <si>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</si>
  <si>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</si>
  <si>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</si>
  <si>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</si>
  <si>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</si>
  <si>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</si>
  <si>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</si>
  <si>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</si>
  <si>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</si>
  <si>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</si>
  <si>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</si>
  <si>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</si>
  <si>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</si>
  <si>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</si>
  <si>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</si>
  <si>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</si>
  <si>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10/05/18 - VENCIMENTO 17/05/18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</si>
</sst>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1739914.93</v>
      </c>
      <c r="C6" s="12">
        <v>2607904.66</v>
      </c>
      <c r="D6" s="12">
        <v>2965788.39</v>
      </c>
      <c r="E6" s="12">
        <v>1688928.74</v>
      </c>
      <c r="F6" s="12">
        <v>2263633.17</v>
      </c>
      <c r="G6" s="12">
        <v>3208307.41</v>
      </c>
      <c r="H6" s="12">
        <v>1665545.59</v>
      </c>
      <c r="I6" s="12">
        <v>613758.94</v>
      </c>
      <c r="J6" s="12">
        <v>1052111.77</v>
      </c>
      <c r="K6" s="12">
        <f>SUM(B6:J6)</f>
        <v>17805893.6</v>
      </c>
    </row>
    <row r="7" spans="1:11" ht="27" customHeight="1">
      <c r="A7" s="2" t="s">
        <v>17</v>
      </c>
      <c r="B7" s="9">
        <v>-210991.46</v>
      </c>
      <c r="C7" s="9">
        <v>-233724.82</v>
      </c>
      <c r="D7" s="9">
        <v>-208098.82</v>
      </c>
      <c r="E7" s="9">
        <v>-234591.98</v>
      </c>
      <c r="F7" s="9">
        <v>-232989.02</v>
      </c>
      <c r="G7" s="9">
        <v>-284570.02</v>
      </c>
      <c r="H7" s="9">
        <v>-187903.05</v>
      </c>
      <c r="I7" s="9">
        <v>-98654.62</v>
      </c>
      <c r="J7" s="9">
        <v>-75873.62</v>
      </c>
      <c r="K7" s="9">
        <f>SUM(B7:J7)</f>
        <v>-1767397.4100000001</v>
      </c>
    </row>
    <row r="8" spans="1:11" ht="27" customHeight="1">
      <c r="A8" s="7" t="s">
        <v>18</v>
      </c>
      <c r="B8" s="8">
        <f>+B6+B7</f>
        <v>1528923.47</v>
      </c>
      <c r="C8" s="8">
        <f aca="true" t="shared" si="0" ref="C8:J8">+C6+C7</f>
        <v>2374179.8400000003</v>
      </c>
      <c r="D8" s="8">
        <f t="shared" si="0"/>
        <v>2757689.5700000003</v>
      </c>
      <c r="E8" s="8">
        <f t="shared" si="0"/>
        <v>1454336.76</v>
      </c>
      <c r="F8" s="8">
        <f t="shared" si="0"/>
        <v>2030644.15</v>
      </c>
      <c r="G8" s="8">
        <f t="shared" si="0"/>
        <v>2923737.39</v>
      </c>
      <c r="H8" s="8">
        <f t="shared" si="0"/>
        <v>1477642.54</v>
      </c>
      <c r="I8" s="8">
        <f t="shared" si="0"/>
        <v>515104.31999999995</v>
      </c>
      <c r="J8" s="8">
        <f t="shared" si="0"/>
        <v>976238.15</v>
      </c>
      <c r="K8" s="8">
        <f>SUM(B8:J8)</f>
        <v>16038496.190000003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1127625.58292798</v>
      </c>
      <c r="C14" s="12">
        <v>870367.0704750001</v>
      </c>
      <c r="D14" s="12">
        <v>765844.9527783501</v>
      </c>
      <c r="E14" s="12">
        <v>173185.949632</v>
      </c>
      <c r="F14" s="12">
        <v>748523.9192129999</v>
      </c>
      <c r="G14" s="12">
        <v>953946.3928</v>
      </c>
      <c r="H14" s="12">
        <v>788076.3648999999</v>
      </c>
      <c r="I14" s="12">
        <v>230442.623049</v>
      </c>
      <c r="J14" s="12">
        <v>913501.296048</v>
      </c>
      <c r="K14" s="12">
        <v>795482.1842024999</v>
      </c>
      <c r="L14" s="12">
        <v>896613.2834899201</v>
      </c>
      <c r="M14" s="12">
        <v>464586.95902098995</v>
      </c>
      <c r="N14" s="12">
        <v>242278.9591488</v>
      </c>
      <c r="O14" s="12">
        <f>SUM(B14:N14)</f>
        <v>8970475.537685541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-80291.86</v>
      </c>
      <c r="C15" s="10">
        <v>-82874.96</v>
      </c>
      <c r="D15" s="10">
        <v>-58516</v>
      </c>
      <c r="E15" s="10">
        <v>-10448</v>
      </c>
      <c r="F15" s="10">
        <v>-50616</v>
      </c>
      <c r="G15" s="10">
        <v>-87096</v>
      </c>
      <c r="H15" s="10">
        <v>-80998.21</v>
      </c>
      <c r="I15" s="10">
        <v>-24072</v>
      </c>
      <c r="J15" s="10">
        <v>-54303.8</v>
      </c>
      <c r="K15" s="10">
        <v>-65084</v>
      </c>
      <c r="L15" s="10">
        <v>-55309.62</v>
      </c>
      <c r="M15" s="10">
        <v>-34060</v>
      </c>
      <c r="N15" s="10">
        <v>-21956</v>
      </c>
      <c r="O15" s="9">
        <f>SUM(B15:N15)</f>
        <v>-705626.4500000001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1047333.72292798</v>
      </c>
      <c r="C16" s="8">
        <f aca="true" t="shared" si="1" ref="C16:I16">+C14+C15</f>
        <v>787492.1104750001</v>
      </c>
      <c r="D16" s="8">
        <f t="shared" si="1"/>
        <v>707328.9527783501</v>
      </c>
      <c r="E16" s="8">
        <f t="shared" si="1"/>
        <v>162737.949632</v>
      </c>
      <c r="F16" s="8">
        <f t="shared" si="1"/>
        <v>697907.9192129999</v>
      </c>
      <c r="G16" s="8">
        <f t="shared" si="1"/>
        <v>866850.3928</v>
      </c>
      <c r="H16" s="8">
        <f t="shared" si="1"/>
        <v>707078.1549</v>
      </c>
      <c r="I16" s="8">
        <f t="shared" si="1"/>
        <v>206370.623049</v>
      </c>
      <c r="J16" s="8">
        <f aca="true" t="shared" si="2" ref="J16:O16">+J14+J15</f>
        <v>859197.496048</v>
      </c>
      <c r="K16" s="8">
        <f t="shared" si="2"/>
        <v>730398.1842024999</v>
      </c>
      <c r="L16" s="8">
        <f t="shared" si="2"/>
        <v>841303.6634899201</v>
      </c>
      <c r="M16" s="8">
        <f t="shared" si="2"/>
        <v>430526.95902098995</v>
      </c>
      <c r="N16" s="8">
        <f t="shared" si="2"/>
        <v>220322.9591488</v>
      </c>
      <c r="O16" s="8">
        <f t="shared" si="2"/>
        <v>8264849.087685541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2018-05-16T19:53:16Z</dcterms:modified>
  <cp:category/>
  <cp:version/>
  <cp:contentType/>
  <cp:contentStatus/>
</cp:coreProperties>
</file>