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<sst xmlns="http://schemas.openxmlformats.org/spreadsheetml/2006/main" count="55" uniqueCount="50">
  <si>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</si>
  <si>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</si>
  <si>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</si>
  <si>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</si>
  <si>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</si>
  <si>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</si>
  <si>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</si>
  <si>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</si>
  <si>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</si>
  <si>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</si>
  <si>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</si>
  <si>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</si>
  <si>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</si>
  <si>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</si>
  <si>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</si>
  <si>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</si>
  <si>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</si>
  <si>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</si>
  <si>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</si>
  <si>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</si>
  <si>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</si>
  <si>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</si>
  <si>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</si>
  <si>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</si>
  <si>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</si>
  <si>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</si>
  <si>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</si>
  <si>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</si>
  <si>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</si>
  <si>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</si>
  <si>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</si>
  <si>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</si>
  <si>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</si>
  <si>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</si>
  <si>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</si>
  <si>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</si>
  <si>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</si>
  <si>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</si>
  <si>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</si>
  <si>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</si>
  <si>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</si>
  <si>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</si>
  <si>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</si>
  <si>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</si>
  <si>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</si>
  <si>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</si>
  <si>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</si>
  <si>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</si>
  <si>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</si>
  <si>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09/05/18 - VENCIMENTO 16/05/18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</si>
</sst>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1768316.61</v>
      </c>
      <c r="C6" s="12">
        <v>2618400.23</v>
      </c>
      <c r="D6" s="12">
        <v>2955452.78</v>
      </c>
      <c r="E6" s="12">
        <v>1711053.02</v>
      </c>
      <c r="F6" s="12">
        <v>2272037.52</v>
      </c>
      <c r="G6" s="12">
        <v>3226629.72</v>
      </c>
      <c r="H6" s="12">
        <v>1666182.66</v>
      </c>
      <c r="I6" s="12">
        <v>619320.93</v>
      </c>
      <c r="J6" s="12">
        <v>1073446.99</v>
      </c>
      <c r="K6" s="12">
        <f>SUM(B6:J6)</f>
        <v>17910840.459999997</v>
      </c>
    </row>
    <row r="7" spans="1:11" ht="27" customHeight="1">
      <c r="A7" s="2" t="s">
        <v>17</v>
      </c>
      <c r="B7" s="9">
        <v>-198638.8</v>
      </c>
      <c r="C7" s="9">
        <v>-191499.77</v>
      </c>
      <c r="D7" s="9">
        <v>-165908.27</v>
      </c>
      <c r="E7" s="9">
        <v>-217763.54</v>
      </c>
      <c r="F7" s="9">
        <v>-212971.64</v>
      </c>
      <c r="G7" s="9">
        <v>-213348.95</v>
      </c>
      <c r="H7" s="9">
        <v>-157754.85</v>
      </c>
      <c r="I7" s="9">
        <v>-99526.62</v>
      </c>
      <c r="J7" s="9">
        <v>-76309.62</v>
      </c>
      <c r="K7" s="9">
        <f>SUM(B7:J7)</f>
        <v>-1533722.06</v>
      </c>
    </row>
    <row r="8" spans="1:11" ht="27" customHeight="1">
      <c r="A8" s="7" t="s">
        <v>18</v>
      </c>
      <c r="B8" s="8">
        <f>+B6+B7</f>
        <v>1569677.81</v>
      </c>
      <c r="C8" s="8">
        <f aca="true" t="shared" si="0" ref="C8:J8">+C6+C7</f>
        <v>2426900.46</v>
      </c>
      <c r="D8" s="8">
        <f t="shared" si="0"/>
        <v>2789544.51</v>
      </c>
      <c r="E8" s="8">
        <f t="shared" si="0"/>
        <v>1493289.48</v>
      </c>
      <c r="F8" s="8">
        <f t="shared" si="0"/>
        <v>2059065.88</v>
      </c>
      <c r="G8" s="8">
        <f t="shared" si="0"/>
        <v>3013280.77</v>
      </c>
      <c r="H8" s="8">
        <f t="shared" si="0"/>
        <v>1508427.8099999998</v>
      </c>
      <c r="I8" s="8">
        <f t="shared" si="0"/>
        <v>519794.31000000006</v>
      </c>
      <c r="J8" s="8">
        <f t="shared" si="0"/>
        <v>997137.37</v>
      </c>
      <c r="K8" s="8">
        <f>SUM(B8:J8)</f>
        <v>16377118.4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1147869.57488624</v>
      </c>
      <c r="C14" s="12">
        <v>887433.9341735</v>
      </c>
      <c r="D14" s="12">
        <v>775441.3258359502</v>
      </c>
      <c r="E14" s="12">
        <v>179924.054528</v>
      </c>
      <c r="F14" s="12">
        <v>773661.8994269</v>
      </c>
      <c r="G14" s="12">
        <v>966044.1399999999</v>
      </c>
      <c r="H14" s="12">
        <v>797092.3372999999</v>
      </c>
      <c r="I14" s="12">
        <v>236469.6338142</v>
      </c>
      <c r="J14" s="12">
        <v>916641.3580374</v>
      </c>
      <c r="K14" s="12">
        <v>804553.9735820999</v>
      </c>
      <c r="L14" s="12">
        <v>899431.0140464001</v>
      </c>
      <c r="M14" s="12">
        <v>476111.39037525</v>
      </c>
      <c r="N14" s="12">
        <v>245608.22667648</v>
      </c>
      <c r="O14" s="12">
        <f>SUM(B14:N14)</f>
        <v>9106282.86268242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-82735.86</v>
      </c>
      <c r="C15" s="10">
        <v>-87370.31</v>
      </c>
      <c r="D15" s="10">
        <v>-58712</v>
      </c>
      <c r="E15" s="10">
        <v>-10652</v>
      </c>
      <c r="F15" s="10">
        <v>-52604</v>
      </c>
      <c r="G15" s="10">
        <v>-88100</v>
      </c>
      <c r="H15" s="10">
        <v>-84542.20999999999</v>
      </c>
      <c r="I15" s="10">
        <v>-25196</v>
      </c>
      <c r="J15" s="10">
        <v>-55143.8</v>
      </c>
      <c r="K15" s="10">
        <v>-66540</v>
      </c>
      <c r="L15" s="10">
        <v>-57557.619999999995</v>
      </c>
      <c r="M15" s="10">
        <v>-35640</v>
      </c>
      <c r="N15" s="10">
        <v>-22972</v>
      </c>
      <c r="O15" s="9">
        <f>SUM(B15:N15)</f>
        <v>-727765.8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1065133.71488624</v>
      </c>
      <c r="C16" s="8">
        <f aca="true" t="shared" si="1" ref="C16:I16">+C14+C15</f>
        <v>800063.6241735001</v>
      </c>
      <c r="D16" s="8">
        <f t="shared" si="1"/>
        <v>716729.3258359502</v>
      </c>
      <c r="E16" s="8">
        <f t="shared" si="1"/>
        <v>169272.054528</v>
      </c>
      <c r="F16" s="8">
        <f t="shared" si="1"/>
        <v>721057.8994269</v>
      </c>
      <c r="G16" s="8">
        <f t="shared" si="1"/>
        <v>877944.1399999999</v>
      </c>
      <c r="H16" s="8">
        <f t="shared" si="1"/>
        <v>712550.1272999999</v>
      </c>
      <c r="I16" s="8">
        <f t="shared" si="1"/>
        <v>211273.6338142</v>
      </c>
      <c r="J16" s="8">
        <f aca="true" t="shared" si="2" ref="J16:O16">+J14+J15</f>
        <v>861497.5580373999</v>
      </c>
      <c r="K16" s="8">
        <f t="shared" si="2"/>
        <v>738013.9735820999</v>
      </c>
      <c r="L16" s="8">
        <f t="shared" si="2"/>
        <v>841873.3940464001</v>
      </c>
      <c r="M16" s="8">
        <f t="shared" si="2"/>
        <v>440471.39037525</v>
      </c>
      <c r="N16" s="8">
        <f t="shared" si="2"/>
        <v>222636.22667648</v>
      </c>
      <c r="O16" s="8">
        <f t="shared" si="2"/>
        <v>8378517.062682421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2018-05-15T17:54:03Z</dcterms:modified>
  <cp:category/>
  <cp:version/>
  <cp:contentType/>
  <cp:contentStatus/>
</cp:coreProperties>
</file>