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<sst xmlns="http://schemas.openxmlformats.org/spreadsheetml/2006/main" count="55" uniqueCount="50">
  <si>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</si>
  <si>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</si>
  <si>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</si>
  <si>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</si>
  <si>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</si>
  <si>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</si>
  <si>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</si>
  <si>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</si>
  <si>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</si>
  <si>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</si>
  <si>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</si>
  <si>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</si>
  <si>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</si>
  <si>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</si>
  <si>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</si>
  <si>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</si>
  <si>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</si>
  <si>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</si>
  <si>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</si>
  <si>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</si>
  <si>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</si>
  <si>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</si>
  <si>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</si>
  <si>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</si>
  <si>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</si>
  <si>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</si>
  <si>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</si>
  <si>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</si>
  <si>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</si>
  <si>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</si>
  <si>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</si>
  <si>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</si>
  <si>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</si>
  <si>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</si>
  <si>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</si>
  <si>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</si>
  <si>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</si>
  <si>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</si>
  <si>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</si>
  <si>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</si>
  <si>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</si>
  <si>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</si>
  <si>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</si>
  <si>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</si>
  <si>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</si>
  <si>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</si>
  <si>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</si>
  <si>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</si>
  <si>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</si>
  <si>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08/05/18 - VENCIMENTO 15/05/18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</si>
</sst>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1758494.37</v>
      </c>
      <c r="C6" s="12">
        <v>2609163.49</v>
      </c>
      <c r="D6" s="12">
        <v>2955639.84</v>
      </c>
      <c r="E6" s="12">
        <v>1682892.9</v>
      </c>
      <c r="F6" s="12">
        <v>2277623.26</v>
      </c>
      <c r="G6" s="12">
        <v>3215639.4</v>
      </c>
      <c r="H6" s="12">
        <v>1672953.27</v>
      </c>
      <c r="I6" s="12">
        <v>627751.29</v>
      </c>
      <c r="J6" s="12">
        <v>1071092.52</v>
      </c>
      <c r="K6" s="12">
        <f>SUM(B6:J6)</f>
        <v>17871250.34</v>
      </c>
    </row>
    <row r="7" spans="1:11" ht="27" customHeight="1">
      <c r="A7" s="2" t="s">
        <v>17</v>
      </c>
      <c r="B7" s="9">
        <v>-336557.13</v>
      </c>
      <c r="C7" s="9">
        <v>-238482.84</v>
      </c>
      <c r="D7" s="9">
        <v>-250358.94</v>
      </c>
      <c r="E7" s="9">
        <v>-366556.14</v>
      </c>
      <c r="F7" s="9">
        <v>-411679.69</v>
      </c>
      <c r="G7" s="9">
        <v>-408383.87</v>
      </c>
      <c r="H7" s="9">
        <v>-194819.05</v>
      </c>
      <c r="I7" s="9">
        <v>-101254.62</v>
      </c>
      <c r="J7" s="9">
        <v>-80245.62</v>
      </c>
      <c r="K7" s="9">
        <f>SUM(B7:J7)</f>
        <v>-2388337.9</v>
      </c>
    </row>
    <row r="8" spans="1:11" ht="27" customHeight="1">
      <c r="A8" s="7" t="s">
        <v>18</v>
      </c>
      <c r="B8" s="8">
        <f>+B6+B7</f>
        <v>1421937.2400000002</v>
      </c>
      <c r="C8" s="8">
        <f aca="true" t="shared" si="0" ref="C8:J8">+C6+C7</f>
        <v>2370680.6500000004</v>
      </c>
      <c r="D8" s="8">
        <f t="shared" si="0"/>
        <v>2705280.9</v>
      </c>
      <c r="E8" s="8">
        <f t="shared" si="0"/>
        <v>1316336.7599999998</v>
      </c>
      <c r="F8" s="8">
        <f t="shared" si="0"/>
        <v>1865943.5699999998</v>
      </c>
      <c r="G8" s="8">
        <f t="shared" si="0"/>
        <v>2807255.53</v>
      </c>
      <c r="H8" s="8">
        <f t="shared" si="0"/>
        <v>1478134.22</v>
      </c>
      <c r="I8" s="8">
        <f t="shared" si="0"/>
        <v>526496.67</v>
      </c>
      <c r="J8" s="8">
        <f t="shared" si="0"/>
        <v>990846.9</v>
      </c>
      <c r="K8" s="8">
        <f>SUM(B8:J8)</f>
        <v>15482912.440000001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1140473.3348742202</v>
      </c>
      <c r="C14" s="12">
        <v>880448.7435920001</v>
      </c>
      <c r="D14" s="12">
        <v>777428.7734393001</v>
      </c>
      <c r="E14" s="12">
        <v>177391.7421552</v>
      </c>
      <c r="F14" s="12">
        <v>772963.74302885</v>
      </c>
      <c r="G14" s="12">
        <v>963103.356</v>
      </c>
      <c r="H14" s="12">
        <v>789773.6363</v>
      </c>
      <c r="I14" s="12">
        <v>236435.510611</v>
      </c>
      <c r="J14" s="12">
        <v>902659.5816905999</v>
      </c>
      <c r="K14" s="12">
        <v>798144.5571726</v>
      </c>
      <c r="L14" s="12">
        <v>907490.23030688</v>
      </c>
      <c r="M14" s="12">
        <v>464500.13507808995</v>
      </c>
      <c r="N14" s="12">
        <v>240967.80936192</v>
      </c>
      <c r="O14" s="12">
        <f>SUM(B14:N14)</f>
        <v>9051781.15361066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-86283.86</v>
      </c>
      <c r="C15" s="10">
        <v>-88978.31</v>
      </c>
      <c r="D15" s="10">
        <v>-62212</v>
      </c>
      <c r="E15" s="10">
        <v>-10896</v>
      </c>
      <c r="F15" s="10">
        <v>-54828</v>
      </c>
      <c r="G15" s="10">
        <v>-92712</v>
      </c>
      <c r="H15" s="10">
        <v>-85918.20999999999</v>
      </c>
      <c r="I15" s="10">
        <v>-26008</v>
      </c>
      <c r="J15" s="10">
        <v>-55775.8</v>
      </c>
      <c r="K15" s="10">
        <v>-76557.6</v>
      </c>
      <c r="L15" s="10">
        <v>-60809.619999999995</v>
      </c>
      <c r="M15" s="10">
        <v>-35648</v>
      </c>
      <c r="N15" s="10">
        <v>-23544</v>
      </c>
      <c r="O15" s="9">
        <f>SUM(B15:N15)</f>
        <v>-760171.4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1054189.47487422</v>
      </c>
      <c r="C16" s="8">
        <f aca="true" t="shared" si="1" ref="C16:I16">+C14+C15</f>
        <v>791470.433592</v>
      </c>
      <c r="D16" s="8">
        <f t="shared" si="1"/>
        <v>715216.7734393001</v>
      </c>
      <c r="E16" s="8">
        <f t="shared" si="1"/>
        <v>166495.7421552</v>
      </c>
      <c r="F16" s="8">
        <f t="shared" si="1"/>
        <v>718135.74302885</v>
      </c>
      <c r="G16" s="8">
        <f t="shared" si="1"/>
        <v>870391.356</v>
      </c>
      <c r="H16" s="8">
        <f t="shared" si="1"/>
        <v>703855.4263</v>
      </c>
      <c r="I16" s="8">
        <f t="shared" si="1"/>
        <v>210427.510611</v>
      </c>
      <c r="J16" s="8">
        <f aca="true" t="shared" si="2" ref="J16:O16">+J14+J15</f>
        <v>846883.7816905999</v>
      </c>
      <c r="K16" s="8">
        <f t="shared" si="2"/>
        <v>721586.9571726</v>
      </c>
      <c r="L16" s="8">
        <f t="shared" si="2"/>
        <v>846680.61030688</v>
      </c>
      <c r="M16" s="8">
        <f t="shared" si="2"/>
        <v>428852.13507808995</v>
      </c>
      <c r="N16" s="8">
        <f t="shared" si="2"/>
        <v>217423.80936192</v>
      </c>
      <c r="O16" s="8">
        <f t="shared" si="2"/>
        <v>8291609.753610659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2018-05-14T19:39:33Z</dcterms:modified>
  <cp:category/>
  <cp:version/>
  <cp:contentType/>
  <cp:contentStatus/>
</cp:coreProperties>
</file>