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<sst xmlns="http://schemas.openxmlformats.org/spreadsheetml/2006/main" count="55" uniqueCount="50">
  <si>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</si>
  <si>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</si>
  <si>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</si>
  <si>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</si>
  <si>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</si>
  <si>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</si>
  <si>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</si>
  <si>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</si>
  <si>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</si>
  <si>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</si>
  <si>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</si>
  <si>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</si>
  <si>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</si>
  <si>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</si>
  <si>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</si>
  <si>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</si>
  <si>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</si>
  <si>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</si>
  <si>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</si>
  <si>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</si>
  <si>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</si>
  <si>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</si>
  <si>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</si>
  <si>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</si>
  <si>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</si>
  <si>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</si>
  <si>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</si>
  <si>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</si>
  <si>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</si>
  <si>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</si>
  <si>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</si>
  <si>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</si>
  <si>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</si>
  <si>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</si>
  <si>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</si>
  <si>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</si>
  <si>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</si>
  <si>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</si>
  <si>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</si>
  <si>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</si>
  <si>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</si>
  <si>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</si>
  <si>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</si>
  <si>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</si>
  <si>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</si>
  <si>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</si>
  <si>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</si>
  <si>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</si>
  <si>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</si>
  <si>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07/05/18 - VENCIMENTO 14/05/18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</si>
</sst>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1707133.23</v>
      </c>
      <c r="C6" s="12">
        <v>2539608.4</v>
      </c>
      <c r="D6" s="12">
        <v>2857791.44</v>
      </c>
      <c r="E6" s="12">
        <v>1653356.13</v>
      </c>
      <c r="F6" s="12">
        <v>2205813.97</v>
      </c>
      <c r="G6" s="12">
        <v>3104555.93</v>
      </c>
      <c r="H6" s="12">
        <v>1639187.17</v>
      </c>
      <c r="I6" s="12">
        <v>618267.74</v>
      </c>
      <c r="J6" s="12">
        <v>1040385.73</v>
      </c>
      <c r="K6" s="12">
        <f>SUM(B6:J6)</f>
        <v>17366099.74</v>
      </c>
    </row>
    <row r="7" spans="1:11" ht="27" customHeight="1">
      <c r="A7" s="2" t="s">
        <v>17</v>
      </c>
      <c r="B7" s="9">
        <v>-230570.56</v>
      </c>
      <c r="C7" s="9">
        <v>-253865.66</v>
      </c>
      <c r="D7" s="9">
        <v>-233045.85</v>
      </c>
      <c r="E7" s="9">
        <v>-252803.91</v>
      </c>
      <c r="F7" s="9">
        <v>-287896.78</v>
      </c>
      <c r="G7" s="9">
        <v>-319238.22</v>
      </c>
      <c r="H7" s="9">
        <v>-213767.05</v>
      </c>
      <c r="I7" s="9">
        <v>-103186.62</v>
      </c>
      <c r="J7" s="9">
        <v>-83945.62</v>
      </c>
      <c r="K7" s="9">
        <f>SUM(B7:J7)</f>
        <v>-1978320.27</v>
      </c>
    </row>
    <row r="8" spans="1:11" ht="27" customHeight="1">
      <c r="A8" s="7" t="s">
        <v>18</v>
      </c>
      <c r="B8" s="8">
        <f>+B6+B7</f>
        <v>1476562.67</v>
      </c>
      <c r="C8" s="8">
        <f aca="true" t="shared" si="0" ref="C8:J8">+C6+C7</f>
        <v>2285742.7399999998</v>
      </c>
      <c r="D8" s="8">
        <f t="shared" si="0"/>
        <v>2624745.59</v>
      </c>
      <c r="E8" s="8">
        <f t="shared" si="0"/>
        <v>1400552.22</v>
      </c>
      <c r="F8" s="8">
        <f t="shared" si="0"/>
        <v>1917917.1900000002</v>
      </c>
      <c r="G8" s="8">
        <f t="shared" si="0"/>
        <v>2785317.71</v>
      </c>
      <c r="H8" s="8">
        <f t="shared" si="0"/>
        <v>1425420.1199999999</v>
      </c>
      <c r="I8" s="8">
        <f t="shared" si="0"/>
        <v>515081.12</v>
      </c>
      <c r="J8" s="8">
        <f t="shared" si="0"/>
        <v>956440.11</v>
      </c>
      <c r="K8" s="8">
        <f>SUM(B8:J8)</f>
        <v>15387779.469999999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1084994.21591496</v>
      </c>
      <c r="C14" s="12">
        <v>864692.014602</v>
      </c>
      <c r="D14" s="12">
        <v>741446.0997734001</v>
      </c>
      <c r="E14" s="12">
        <v>173892.8983424</v>
      </c>
      <c r="F14" s="12">
        <v>748578.29276425</v>
      </c>
      <c r="G14" s="12">
        <v>935001.1895999999</v>
      </c>
      <c r="H14" s="12">
        <v>778261.7991999999</v>
      </c>
      <c r="I14" s="12">
        <v>229670.58557660002</v>
      </c>
      <c r="J14" s="12">
        <v>882129.3525192</v>
      </c>
      <c r="K14" s="12">
        <v>776364.5665517999</v>
      </c>
      <c r="L14" s="12">
        <v>824817.6010688</v>
      </c>
      <c r="M14" s="12">
        <v>453227.49315824</v>
      </c>
      <c r="N14" s="12">
        <v>237804.0024192</v>
      </c>
      <c r="O14" s="12">
        <f>SUM(B14:N14)</f>
        <v>8730880.111490851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-90139.86</v>
      </c>
      <c r="C15" s="10">
        <v>-96114.31</v>
      </c>
      <c r="D15" s="10">
        <v>-67436</v>
      </c>
      <c r="E15" s="10">
        <v>-11920</v>
      </c>
      <c r="F15" s="10">
        <v>-59400</v>
      </c>
      <c r="G15" s="10">
        <v>-102700</v>
      </c>
      <c r="H15" s="10">
        <v>-92834.21</v>
      </c>
      <c r="I15" s="10">
        <v>-27992</v>
      </c>
      <c r="J15" s="10">
        <v>989443.1599999999</v>
      </c>
      <c r="K15" s="10">
        <v>-89167.59</v>
      </c>
      <c r="L15" s="10">
        <v>1507877.45</v>
      </c>
      <c r="M15" s="10">
        <v>-38692</v>
      </c>
      <c r="N15" s="10">
        <v>-25600</v>
      </c>
      <c r="O15" s="9">
        <f>SUM(B15:N15)</f>
        <v>1795324.64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994854.35591496</v>
      </c>
      <c r="C16" s="8">
        <f aca="true" t="shared" si="1" ref="C16:I16">+C14+C15</f>
        <v>768577.7046020001</v>
      </c>
      <c r="D16" s="8">
        <f t="shared" si="1"/>
        <v>674010.0997734001</v>
      </c>
      <c r="E16" s="8">
        <f t="shared" si="1"/>
        <v>161972.8983424</v>
      </c>
      <c r="F16" s="8">
        <f t="shared" si="1"/>
        <v>689178.29276425</v>
      </c>
      <c r="G16" s="8">
        <f t="shared" si="1"/>
        <v>832301.1895999999</v>
      </c>
      <c r="H16" s="8">
        <f t="shared" si="1"/>
        <v>685427.5891999999</v>
      </c>
      <c r="I16" s="8">
        <f t="shared" si="1"/>
        <v>201678.58557660002</v>
      </c>
      <c r="J16" s="8">
        <f aca="true" t="shared" si="2" ref="J16:O16">+J14+J15</f>
        <v>1871572.5125191999</v>
      </c>
      <c r="K16" s="8">
        <f t="shared" si="2"/>
        <v>687196.9765517999</v>
      </c>
      <c r="L16" s="8">
        <f t="shared" si="2"/>
        <v>2332695.0510688</v>
      </c>
      <c r="M16" s="8">
        <f t="shared" si="2"/>
        <v>414535.49315824</v>
      </c>
      <c r="N16" s="8">
        <f t="shared" si="2"/>
        <v>212204.0024192</v>
      </c>
      <c r="O16" s="8">
        <f t="shared" si="2"/>
        <v>10526204.751490852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2018-05-14T19:23:32Z</dcterms:modified>
  <cp:category/>
  <cp:version/>
  <cp:contentType/>
  <cp:contentStatus/>
</cp:coreProperties>
</file>