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<sst xmlns="http://schemas.openxmlformats.org/spreadsheetml/2006/main" count="55" uniqueCount="50">
  <si>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</si>
  <si>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</si>
  <si>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</si>
  <si>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</si>
  <si>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</si>
  <si>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</si>
  <si>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</si>
  <si>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</si>
  <si>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</si>
  <si>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</si>
  <si>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</si>
  <si>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</si>
  <si>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</si>
  <si>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</si>
  <si>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</si>
  <si>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</si>
  <si>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</si>
  <si>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</si>
  <si>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</si>
  <si>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</si>
  <si>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</si>
  <si>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</si>
  <si>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</si>
  <si>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</si>
  <si>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</si>
  <si>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</si>
  <si>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</si>
  <si>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</si>
  <si>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</si>
  <si>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</si>
  <si>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</si>
  <si>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</si>
  <si>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</si>
  <si>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</si>
  <si>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</si>
  <si>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</si>
  <si>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</si>
  <si>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</si>
  <si>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</si>
  <si>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</si>
  <si>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</si>
  <si>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</si>
  <si>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</si>
  <si>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</si>
  <si>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</si>
  <si>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</si>
  <si>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</si>
  <si>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</si>
  <si>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</si>
  <si>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04/05/18 - VENCIMENTO 11/05/18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</si>
</sst>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1707929.86</v>
      </c>
      <c r="C6" s="12">
        <v>2533525.14</v>
      </c>
      <c r="D6" s="12">
        <v>2867312.18</v>
      </c>
      <c r="E6" s="12">
        <v>1643015.97</v>
      </c>
      <c r="F6" s="12">
        <v>2218317.55</v>
      </c>
      <c r="G6" s="12">
        <v>3142426.81</v>
      </c>
      <c r="H6" s="12">
        <v>1645739.72</v>
      </c>
      <c r="I6" s="12">
        <v>600674.17</v>
      </c>
      <c r="J6" s="12">
        <v>1035874.29</v>
      </c>
      <c r="K6" s="12">
        <f>SUM(B6:J6)</f>
        <v>17394815.69</v>
      </c>
    </row>
    <row r="7" spans="1:11" ht="27" customHeight="1">
      <c r="A7" s="2" t="s">
        <v>17</v>
      </c>
      <c r="B7" s="9">
        <v>-251853.93</v>
      </c>
      <c r="C7" s="9">
        <v>-229662.98</v>
      </c>
      <c r="D7" s="9">
        <v>-345438.6</v>
      </c>
      <c r="E7" s="9">
        <v>-293496.09</v>
      </c>
      <c r="F7" s="9">
        <v>-334147.5</v>
      </c>
      <c r="G7" s="9">
        <v>-372008.6</v>
      </c>
      <c r="H7" s="9">
        <v>-214450.11</v>
      </c>
      <c r="I7" s="9">
        <v>-98918.47</v>
      </c>
      <c r="J7" s="9">
        <v>-79858.77</v>
      </c>
      <c r="K7" s="9">
        <f>SUM(B7:J7)</f>
        <v>-2219835.0500000003</v>
      </c>
    </row>
    <row r="8" spans="1:11" ht="27" customHeight="1">
      <c r="A8" s="7" t="s">
        <v>18</v>
      </c>
      <c r="B8" s="8">
        <f>+B6+B7</f>
        <v>1456075.9300000002</v>
      </c>
      <c r="C8" s="8">
        <f aca="true" t="shared" si="0" ref="C8:J8">+C6+C7</f>
        <v>2303862.16</v>
      </c>
      <c r="D8" s="8">
        <f t="shared" si="0"/>
        <v>2521873.58</v>
      </c>
      <c r="E8" s="8">
        <f t="shared" si="0"/>
        <v>1349519.88</v>
      </c>
      <c r="F8" s="8">
        <f t="shared" si="0"/>
        <v>1884170.0499999998</v>
      </c>
      <c r="G8" s="8">
        <f t="shared" si="0"/>
        <v>2770418.21</v>
      </c>
      <c r="H8" s="8">
        <f t="shared" si="0"/>
        <v>1431289.6099999999</v>
      </c>
      <c r="I8" s="8">
        <f t="shared" si="0"/>
        <v>501755.70000000007</v>
      </c>
      <c r="J8" s="8">
        <f t="shared" si="0"/>
        <v>956015.52</v>
      </c>
      <c r="K8" s="8">
        <f>SUM(B8:J8)</f>
        <v>15174980.639999997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1113537.8054439602</v>
      </c>
      <c r="C14" s="12">
        <v>859014.7641985001</v>
      </c>
      <c r="D14" s="12">
        <v>747739.9942923501</v>
      </c>
      <c r="E14" s="12">
        <v>175188.050472</v>
      </c>
      <c r="F14" s="12">
        <v>750440.0431590499</v>
      </c>
      <c r="G14" s="12">
        <v>956894.076</v>
      </c>
      <c r="H14" s="12">
        <v>781929.4900999999</v>
      </c>
      <c r="I14" s="12">
        <v>228339.7806518</v>
      </c>
      <c r="J14" s="12">
        <v>900650.1878148</v>
      </c>
      <c r="K14" s="12">
        <v>791994.8844674999</v>
      </c>
      <c r="L14" s="12">
        <v>870514.1406086399</v>
      </c>
      <c r="M14" s="12">
        <v>462043.01749402</v>
      </c>
      <c r="N14" s="12">
        <v>233853.00420864</v>
      </c>
      <c r="O14" s="12">
        <f>SUM(B14:N14)</f>
        <v>8872139.23891126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-85805.95</v>
      </c>
      <c r="C15" s="10">
        <v>-85150.26</v>
      </c>
      <c r="D15" s="10">
        <v>-65878.31</v>
      </c>
      <c r="E15" s="10">
        <v>-88489.47</v>
      </c>
      <c r="F15" s="10">
        <v>-81518.31</v>
      </c>
      <c r="G15" s="10">
        <v>-244889.95</v>
      </c>
      <c r="H15" s="10">
        <v>-87736.13</v>
      </c>
      <c r="I15" s="10">
        <v>-86903.43</v>
      </c>
      <c r="J15" s="10">
        <v>-56007.8</v>
      </c>
      <c r="K15" s="10">
        <v>-80471.59</v>
      </c>
      <c r="L15" s="10">
        <v>-56041.62000000001</v>
      </c>
      <c r="M15" s="10">
        <v>-55747.79</v>
      </c>
      <c r="N15" s="10">
        <v>-26256.41</v>
      </c>
      <c r="O15" s="9">
        <f>SUM(B15:N15)</f>
        <v>-1100897.02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1027731.8554439603</v>
      </c>
      <c r="C16" s="8">
        <f aca="true" t="shared" si="1" ref="C16:I16">+C14+C15</f>
        <v>773864.5041985001</v>
      </c>
      <c r="D16" s="8">
        <f t="shared" si="1"/>
        <v>681861.6842923502</v>
      </c>
      <c r="E16" s="8">
        <f t="shared" si="1"/>
        <v>86698.580472</v>
      </c>
      <c r="F16" s="8">
        <f t="shared" si="1"/>
        <v>668921.7331590499</v>
      </c>
      <c r="G16" s="8">
        <f t="shared" si="1"/>
        <v>712004.1259999999</v>
      </c>
      <c r="H16" s="8">
        <f t="shared" si="1"/>
        <v>694193.3600999999</v>
      </c>
      <c r="I16" s="8">
        <f t="shared" si="1"/>
        <v>141436.35065180002</v>
      </c>
      <c r="J16" s="8">
        <f aca="true" t="shared" si="2" ref="J16:O16">+J14+J15</f>
        <v>844642.3878147999</v>
      </c>
      <c r="K16" s="8">
        <f t="shared" si="2"/>
        <v>711523.2944675</v>
      </c>
      <c r="L16" s="8">
        <f t="shared" si="2"/>
        <v>814472.5206086399</v>
      </c>
      <c r="M16" s="8">
        <f t="shared" si="2"/>
        <v>406295.22749402</v>
      </c>
      <c r="N16" s="8">
        <f t="shared" si="2"/>
        <v>207596.59420864</v>
      </c>
      <c r="O16" s="8">
        <f t="shared" si="2"/>
        <v>7771242.21891126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2018-05-11T12:28:15Z</dcterms:modified>
  <cp:category/>
  <cp:version/>
  <cp:contentType/>
  <cp:contentStatus/>
</cp:coreProperties>
</file>