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<sst xmlns="http://schemas.openxmlformats.org/spreadsheetml/2006/main" count="55" uniqueCount="50">
  <si>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</si>
  <si>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</si>
  <si>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</si>
  <si>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</si>
  <si>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</si>
  <si>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</si>
  <si>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</si>
  <si>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</si>
  <si>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</si>
  <si>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</si>
  <si>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</si>
  <si>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</si>
  <si>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</si>
  <si>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</si>
  <si>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</si>
  <si>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</si>
  <si>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</si>
  <si>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</si>
  <si>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</si>
  <si>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</si>
  <si>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</si>
  <si>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</si>
  <si>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</si>
  <si>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</si>
  <si>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</si>
  <si>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</si>
  <si>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</si>
  <si>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</si>
  <si>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</si>
  <si>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</si>
  <si>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</si>
  <si>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</si>
  <si>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</si>
  <si>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</si>
  <si>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</si>
  <si>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</si>
  <si>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</si>
  <si>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</si>
  <si>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</si>
  <si>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</si>
  <si>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</si>
  <si>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</si>
  <si>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</si>
  <si>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</si>
  <si>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</si>
  <si>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</si>
  <si>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</si>
  <si>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</si>
  <si>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</si>
  <si>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02/05/18 - VENCIMENTO 09/05/18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</si>
</sst>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1720224.78</v>
      </c>
      <c r="C6" s="12">
        <v>2563545.32</v>
      </c>
      <c r="D6" s="12">
        <v>2855321.71</v>
      </c>
      <c r="E6" s="12">
        <v>1661539.54</v>
      </c>
      <c r="F6" s="12">
        <v>2227448.5</v>
      </c>
      <c r="G6" s="12">
        <v>3168295.7</v>
      </c>
      <c r="H6" s="12">
        <v>1647669.34</v>
      </c>
      <c r="I6" s="12">
        <v>604508.36</v>
      </c>
      <c r="J6" s="12">
        <v>1032476.82</v>
      </c>
      <c r="K6" s="12">
        <f>SUM(B6:J6)</f>
        <v>17481030.07</v>
      </c>
    </row>
    <row r="7" spans="1:11" ht="27" customHeight="1">
      <c r="A7" s="2" t="s">
        <v>17</v>
      </c>
      <c r="B7" s="9">
        <v>-241960.43</v>
      </c>
      <c r="C7" s="9">
        <v>-249144.36</v>
      </c>
      <c r="D7" s="9">
        <v>-233205.31</v>
      </c>
      <c r="E7" s="9">
        <v>-292864.45</v>
      </c>
      <c r="F7" s="9">
        <v>-300876.28</v>
      </c>
      <c r="G7" s="9">
        <v>-350696.31</v>
      </c>
      <c r="H7" s="9">
        <v>-201267.05</v>
      </c>
      <c r="I7" s="9">
        <v>-101018.62</v>
      </c>
      <c r="J7" s="9">
        <v>-80037.62</v>
      </c>
      <c r="K7" s="9">
        <f>SUM(B7:J7)</f>
        <v>-2051070.4300000002</v>
      </c>
    </row>
    <row r="8" spans="1:11" ht="27" customHeight="1">
      <c r="A8" s="7" t="s">
        <v>18</v>
      </c>
      <c r="B8" s="8">
        <f>+B6+B7</f>
        <v>1478264.35</v>
      </c>
      <c r="C8" s="8">
        <f aca="true" t="shared" si="0" ref="C8:J8">+C6+C7</f>
        <v>2314400.96</v>
      </c>
      <c r="D8" s="8">
        <f t="shared" si="0"/>
        <v>2622116.4</v>
      </c>
      <c r="E8" s="8">
        <f t="shared" si="0"/>
        <v>1368675.09</v>
      </c>
      <c r="F8" s="8">
        <f t="shared" si="0"/>
        <v>1926572.22</v>
      </c>
      <c r="G8" s="8">
        <f t="shared" si="0"/>
        <v>2817599.39</v>
      </c>
      <c r="H8" s="8">
        <f t="shared" si="0"/>
        <v>1446402.29</v>
      </c>
      <c r="I8" s="8">
        <f t="shared" si="0"/>
        <v>503489.74</v>
      </c>
      <c r="J8" s="8">
        <f t="shared" si="0"/>
        <v>952439.2</v>
      </c>
      <c r="K8" s="8">
        <f>SUM(B8:J8)</f>
        <v>15429959.639999999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1110097.95</v>
      </c>
      <c r="C14" s="12">
        <v>862233.95</v>
      </c>
      <c r="D14" s="12">
        <v>746771.41</v>
      </c>
      <c r="E14" s="12">
        <v>168971.87</v>
      </c>
      <c r="F14" s="12">
        <v>753421.89</v>
      </c>
      <c r="G14" s="12">
        <v>938259.33</v>
      </c>
      <c r="H14" s="12">
        <v>781214.31</v>
      </c>
      <c r="I14" s="12">
        <v>227070.82</v>
      </c>
      <c r="J14" s="12">
        <v>878069.6</v>
      </c>
      <c r="K14" s="12">
        <v>778283.78</v>
      </c>
      <c r="L14" s="12">
        <v>832217.89</v>
      </c>
      <c r="M14" s="12">
        <v>451823.3</v>
      </c>
      <c r="N14" s="12">
        <v>237325.17</v>
      </c>
      <c r="O14" s="12">
        <f>SUM(B14:N14)</f>
        <v>8765761.270000001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-88596</v>
      </c>
      <c r="C15" s="10">
        <v>-90936</v>
      </c>
      <c r="D15" s="10">
        <v>-63548</v>
      </c>
      <c r="E15" s="10">
        <v>-10864</v>
      </c>
      <c r="F15" s="10">
        <v>-57020</v>
      </c>
      <c r="G15" s="10">
        <v>-98176</v>
      </c>
      <c r="H15" s="10">
        <v>-85592</v>
      </c>
      <c r="I15" s="10">
        <v>-26880</v>
      </c>
      <c r="J15" s="10">
        <v>-55056</v>
      </c>
      <c r="K15" s="10">
        <v>-72828</v>
      </c>
      <c r="L15" s="10">
        <v>-51976</v>
      </c>
      <c r="M15" s="10">
        <v>-38228</v>
      </c>
      <c r="N15" s="10">
        <v>-23980</v>
      </c>
      <c r="O15" s="9">
        <f>SUM(B15:N15)</f>
        <v>-763680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1021501.95</v>
      </c>
      <c r="C16" s="8">
        <f aca="true" t="shared" si="1" ref="C16:I16">+C14+C15</f>
        <v>771297.95</v>
      </c>
      <c r="D16" s="8">
        <f t="shared" si="1"/>
        <v>683223.41</v>
      </c>
      <c r="E16" s="8">
        <f t="shared" si="1"/>
        <v>158107.87</v>
      </c>
      <c r="F16" s="8">
        <f t="shared" si="1"/>
        <v>696401.89</v>
      </c>
      <c r="G16" s="8">
        <f t="shared" si="1"/>
        <v>840083.33</v>
      </c>
      <c r="H16" s="8">
        <f t="shared" si="1"/>
        <v>695622.31</v>
      </c>
      <c r="I16" s="8">
        <f t="shared" si="1"/>
        <v>200190.82</v>
      </c>
      <c r="J16" s="8">
        <f aca="true" t="shared" si="2" ref="J16:O16">+J14+J15</f>
        <v>823013.6</v>
      </c>
      <c r="K16" s="8">
        <f t="shared" si="2"/>
        <v>705455.78</v>
      </c>
      <c r="L16" s="8">
        <f t="shared" si="2"/>
        <v>780241.89</v>
      </c>
      <c r="M16" s="8">
        <f t="shared" si="2"/>
        <v>413595.3</v>
      </c>
      <c r="N16" s="8">
        <f t="shared" si="2"/>
        <v>213345.17</v>
      </c>
      <c r="O16" s="8">
        <f t="shared" si="2"/>
        <v>8002081.270000001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2018-05-08T20:37:51Z</dcterms:modified>
  <cp:category/>
  <cp:version/>
  <cp:contentType/>
  <cp:contentStatus/>
</cp:coreProperties>
</file>