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<sst xmlns="http://schemas.openxmlformats.org/spreadsheetml/2006/main" count="56" uniqueCount="51">
  <si>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</si>
  <si>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</si>
  <si>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</si>
  <si>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</si>
  <si>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</si>
  <si>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</si>
  <si>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</si>
  <si>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</si>
  <si>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</si>
  <si>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</si>
  <si>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</si>
  <si>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</si>
  <si>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</si>
  <si>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</si>
  <si>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</si>
  <si>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</si>
  <si>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</si>
  <si>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</si>
  <si>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</si>
  <si>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</si>
  <si>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</si>
  <si>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</si>
  <si>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</si>
  <si>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</si>
  <si>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</si>
  <si>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</si>
  <si>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</si>
  <si>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</si>
  <si>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</si>
  <si>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</si>
  <si>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</si>
  <si>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</si>
  <si>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</si>
  <si>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</si>
  <si>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</si>
  <si>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</si>
  <si>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</si>
  <si>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</si>
  <si>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</si>
  <si>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</si>
  <si>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</si>
  <si>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</si>
  <si>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</si>
  <si>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</si>
  <si>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</si>
  <si>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</si>
  <si>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</si>
  <si>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</si>
  <si>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</si>
  <si>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OPERAÇÃO 30/07/18 - VENCIMENTO 06/08/18</t>
  </si>
  <si>
    <t>Mobibrasil Transporte São Paulo Ltda.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</si>
</sst>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J8" sqref="J8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49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2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20" t="s">
        <v>50</v>
      </c>
      <c r="L4" s="17" t="s">
        <v>14</v>
      </c>
    </row>
    <row r="5" spans="1:12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21"/>
      <c r="L5" s="17"/>
    </row>
    <row r="6" spans="1:12" ht="27" customHeight="1">
      <c r="A6" s="11" t="s">
        <v>16</v>
      </c>
      <c r="B6" s="12">
        <v>1673630.1599999997</v>
      </c>
      <c r="C6" s="12">
        <v>2453352.8400000003</v>
      </c>
      <c r="D6" s="12">
        <v>2699204.1499999994</v>
      </c>
      <c r="E6" s="12">
        <v>1628542.3800000001</v>
      </c>
      <c r="F6" s="12">
        <v>1453001.8</v>
      </c>
      <c r="G6" s="12">
        <v>3149786.8299999996</v>
      </c>
      <c r="H6" s="12">
        <v>1598195.0300000003</v>
      </c>
      <c r="I6" s="12">
        <v>575537.52</v>
      </c>
      <c r="J6" s="12">
        <v>954092.99</v>
      </c>
      <c r="K6" s="12">
        <v>754036.43</v>
      </c>
      <c r="L6" s="12">
        <f>SUM(B6:K6)</f>
        <v>16939380.130000003</v>
      </c>
    </row>
    <row r="7" spans="1:12" ht="27" customHeight="1">
      <c r="A7" s="2" t="s">
        <v>17</v>
      </c>
      <c r="B7" s="9">
        <v>-232282.36999999988</v>
      </c>
      <c r="C7" s="9">
        <v>-259090.7799999998</v>
      </c>
      <c r="D7" s="9">
        <v>-211375.9700000002</v>
      </c>
      <c r="E7" s="9">
        <v>-238671.20999999996</v>
      </c>
      <c r="F7" s="9">
        <v>-196972.81000000006</v>
      </c>
      <c r="G7" s="9">
        <v>-315394.83999999985</v>
      </c>
      <c r="H7" s="9">
        <v>-201895.3700000001</v>
      </c>
      <c r="I7" s="9">
        <v>-145578.31</v>
      </c>
      <c r="J7" s="9">
        <v>-78753.62</v>
      </c>
      <c r="K7" s="9">
        <v>-71323.19999999995</v>
      </c>
      <c r="L7" s="9">
        <f>SUM(B7:K7)</f>
        <v>-1951338.4799999997</v>
      </c>
    </row>
    <row r="8" spans="1:12" ht="27" customHeight="1">
      <c r="A8" s="7" t="s">
        <v>18</v>
      </c>
      <c r="B8" s="8">
        <f>B6+B7</f>
        <v>1441347.7899999998</v>
      </c>
      <c r="C8" s="8">
        <f aca="true" t="shared" si="0" ref="C8:K8">C6+C7</f>
        <v>2194262.0600000005</v>
      </c>
      <c r="D8" s="8">
        <f t="shared" si="0"/>
        <v>2487828.1799999992</v>
      </c>
      <c r="E8" s="8">
        <f t="shared" si="0"/>
        <v>1389871.1700000002</v>
      </c>
      <c r="F8" s="8">
        <f t="shared" si="0"/>
        <v>1256028.99</v>
      </c>
      <c r="G8" s="8">
        <f t="shared" si="0"/>
        <v>2834391.9899999998</v>
      </c>
      <c r="H8" s="8">
        <f t="shared" si="0"/>
        <v>1396299.6600000001</v>
      </c>
      <c r="I8" s="8">
        <f t="shared" si="0"/>
        <v>429959.21</v>
      </c>
      <c r="J8" s="8">
        <f t="shared" si="0"/>
        <v>875339.37</v>
      </c>
      <c r="K8" s="8">
        <f t="shared" si="0"/>
        <v>682713.2300000001</v>
      </c>
      <c r="L8" s="8">
        <f>SUM(B8:K8)</f>
        <v>14988041.65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48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997540.8132</v>
      </c>
      <c r="C14" s="12">
        <v>753850.5032999999</v>
      </c>
      <c r="D14" s="12">
        <v>698618.9326000001</v>
      </c>
      <c r="E14" s="12">
        <v>165522.5269</v>
      </c>
      <c r="F14" s="12">
        <v>683329.966</v>
      </c>
      <c r="G14" s="12">
        <v>816743.7660000001</v>
      </c>
      <c r="H14" s="12">
        <v>714966.0228</v>
      </c>
      <c r="I14" s="12">
        <v>188983.6588</v>
      </c>
      <c r="J14" s="12">
        <v>797369.092</v>
      </c>
      <c r="K14" s="12">
        <v>696605.7411999999</v>
      </c>
      <c r="L14" s="12">
        <v>769538.4295999999</v>
      </c>
      <c r="M14" s="12">
        <v>423437.3185</v>
      </c>
      <c r="N14" s="12">
        <v>218912.1815</v>
      </c>
      <c r="O14" s="12">
        <f>SUM(B14:N14)</f>
        <v>7925418.952400001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-88576</v>
      </c>
      <c r="C15" s="10">
        <v>-85668</v>
      </c>
      <c r="D15" s="10">
        <v>-82457.11</v>
      </c>
      <c r="E15" s="10">
        <v>-10672</v>
      </c>
      <c r="F15" s="10">
        <v>-55392</v>
      </c>
      <c r="G15" s="10">
        <v>-95852</v>
      </c>
      <c r="H15" s="10">
        <v>-82996</v>
      </c>
      <c r="I15" s="10">
        <v>-24584</v>
      </c>
      <c r="J15" s="10">
        <v>-52104</v>
      </c>
      <c r="K15" s="10">
        <v>-67124</v>
      </c>
      <c r="L15" s="10">
        <v>-50648</v>
      </c>
      <c r="M15" s="10">
        <v>-35492</v>
      </c>
      <c r="N15" s="10">
        <v>-22592</v>
      </c>
      <c r="O15" s="9">
        <f>SUM(B15:N15)</f>
        <v>-754157.11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908964.8132</v>
      </c>
      <c r="C16" s="8">
        <f aca="true" t="shared" si="1" ref="C16:I16">+C14+C15</f>
        <v>668182.5032999999</v>
      </c>
      <c r="D16" s="8">
        <f t="shared" si="1"/>
        <v>616161.8226000001</v>
      </c>
      <c r="E16" s="8">
        <f t="shared" si="1"/>
        <v>154850.5269</v>
      </c>
      <c r="F16" s="8">
        <f t="shared" si="1"/>
        <v>627937.966</v>
      </c>
      <c r="G16" s="8">
        <f t="shared" si="1"/>
        <v>720891.7660000001</v>
      </c>
      <c r="H16" s="8">
        <f t="shared" si="1"/>
        <v>631970.0228</v>
      </c>
      <c r="I16" s="8">
        <f t="shared" si="1"/>
        <v>164399.6588</v>
      </c>
      <c r="J16" s="8">
        <f aca="true" t="shared" si="2" ref="J16:O16">+J14+J15</f>
        <v>745265.092</v>
      </c>
      <c r="K16" s="8">
        <f t="shared" si="2"/>
        <v>629481.7411999999</v>
      </c>
      <c r="L16" s="8">
        <f t="shared" si="2"/>
        <v>718890.4295999999</v>
      </c>
      <c r="M16" s="8">
        <f t="shared" si="2"/>
        <v>387945.3185</v>
      </c>
      <c r="N16" s="8">
        <f t="shared" si="2"/>
        <v>196320.1815</v>
      </c>
      <c r="O16" s="8">
        <f t="shared" si="2"/>
        <v>7171261.8424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10">
    <mergeCell ref="B11:N11"/>
    <mergeCell ref="O11:O13"/>
    <mergeCell ref="A4:A5"/>
    <mergeCell ref="L4:L5"/>
    <mergeCell ref="A1:K1"/>
    <mergeCell ref="A2:K2"/>
    <mergeCell ref="I4:I5"/>
    <mergeCell ref="J4:J5"/>
    <mergeCell ref="A11:A13"/>
    <mergeCell ref="K4:K5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2018-08-03T18:20:11Z</dcterms:modified>
  <cp:category/>
  <cp:version/>
  <cp:contentType/>
  <cp:contentStatus/>
</cp:coreProperties>
</file>