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<sst xmlns="http://schemas.openxmlformats.org/spreadsheetml/2006/main" count="56" uniqueCount="51">
  <si>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</si>
  <si>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</si>
  <si>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</si>
  <si>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</si>
  <si>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</si>
  <si>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</si>
  <si>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</si>
  <si>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</si>
  <si>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</si>
  <si>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</si>
  <si>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</si>
  <si>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</si>
  <si>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</si>
  <si>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</si>
  <si>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</si>
  <si>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</si>
  <si>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</si>
  <si>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</si>
  <si>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</si>
  <si>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</si>
  <si>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</si>
  <si>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</si>
  <si>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</si>
  <si>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</si>
  <si>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</si>
  <si>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</si>
  <si>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</si>
  <si>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</si>
  <si>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</si>
  <si>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</si>
  <si>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</si>
  <si>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</si>
  <si>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</si>
  <si>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</si>
  <si>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</si>
  <si>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</si>
  <si>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</si>
  <si>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</si>
  <si>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</si>
  <si>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</si>
  <si>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</si>
  <si>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</si>
  <si>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</si>
  <si>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</si>
  <si>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</si>
  <si>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</si>
  <si>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</si>
  <si>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</si>
  <si>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</si>
  <si>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29/07/18 - VENCIMENTO 03/08/18</t>
  </si>
  <si>
    <t>Mobibrasil Transporte São Paulo Ltda.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</si>
</sst>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50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509155.52</v>
      </c>
      <c r="C6" s="12">
        <v>795485.93</v>
      </c>
      <c r="D6" s="12">
        <v>908556.4700000001</v>
      </c>
      <c r="E6" s="12">
        <v>462304.32</v>
      </c>
      <c r="F6" s="12">
        <v>496337.48</v>
      </c>
      <c r="G6" s="12">
        <v>1083508.27</v>
      </c>
      <c r="H6" s="12">
        <v>461158.89999999997</v>
      </c>
      <c r="I6" s="12">
        <v>132679.92</v>
      </c>
      <c r="J6" s="12">
        <v>347057.1</v>
      </c>
      <c r="K6" s="12">
        <v>273779.77</v>
      </c>
      <c r="L6" s="12">
        <f>SUM(B6:K6)</f>
        <v>5470023.68</v>
      </c>
    </row>
    <row r="7" spans="1:12" ht="27" customHeight="1">
      <c r="A7" s="2" t="s">
        <v>17</v>
      </c>
      <c r="B7" s="9">
        <v>-75704.14000000001</v>
      </c>
      <c r="C7" s="9">
        <v>-116505.31000000006</v>
      </c>
      <c r="D7" s="9">
        <v>-82234.43000000005</v>
      </c>
      <c r="E7" s="9">
        <v>-51336</v>
      </c>
      <c r="F7" s="9">
        <v>-43853.44</v>
      </c>
      <c r="G7" s="9">
        <v>-112469.06999999995</v>
      </c>
      <c r="H7" s="9">
        <v>-75592.32</v>
      </c>
      <c r="I7" s="9">
        <v>-58136.5</v>
      </c>
      <c r="J7" s="9">
        <v>-35852</v>
      </c>
      <c r="K7" s="9">
        <v>-27872</v>
      </c>
      <c r="L7" s="9">
        <f>SUM(B7:K7)</f>
        <v>-679555.2100000001</v>
      </c>
    </row>
    <row r="8" spans="1:12" ht="27" customHeight="1">
      <c r="A8" s="7" t="s">
        <v>18</v>
      </c>
      <c r="B8" s="8">
        <f>B6+B7</f>
        <v>433451.38</v>
      </c>
      <c r="C8" s="8">
        <f aca="true" t="shared" si="0" ref="C8:K8">C6+C7</f>
        <v>678980.62</v>
      </c>
      <c r="D8" s="8">
        <f t="shared" si="0"/>
        <v>826322.04</v>
      </c>
      <c r="E8" s="8">
        <f t="shared" si="0"/>
        <v>410968.32</v>
      </c>
      <c r="F8" s="8">
        <f t="shared" si="0"/>
        <v>452484.04</v>
      </c>
      <c r="G8" s="8">
        <f t="shared" si="0"/>
        <v>971039.2000000001</v>
      </c>
      <c r="H8" s="8">
        <f t="shared" si="0"/>
        <v>385566.57999999996</v>
      </c>
      <c r="I8" s="8">
        <f t="shared" si="0"/>
        <v>74543.42000000001</v>
      </c>
      <c r="J8" s="8">
        <f t="shared" si="0"/>
        <v>311205.1</v>
      </c>
      <c r="K8" s="8">
        <f t="shared" si="0"/>
        <v>245907.77000000002</v>
      </c>
      <c r="L8" s="8">
        <f>SUM(B8:K8)</f>
        <v>4790468.470000001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440829.1524</v>
      </c>
      <c r="C14" s="12">
        <v>303914.6967</v>
      </c>
      <c r="D14" s="12">
        <v>328244.6633</v>
      </c>
      <c r="E14" s="12">
        <v>67578.5748</v>
      </c>
      <c r="F14" s="12">
        <v>320210.2975</v>
      </c>
      <c r="G14" s="12">
        <v>340234.9948</v>
      </c>
      <c r="H14" s="12">
        <v>289010.94680000003</v>
      </c>
      <c r="I14" s="12">
        <v>68437.83320000001</v>
      </c>
      <c r="J14" s="12">
        <v>389467.5534</v>
      </c>
      <c r="K14" s="12">
        <v>330360.79360000003</v>
      </c>
      <c r="L14" s="12">
        <v>407624.5396</v>
      </c>
      <c r="M14" s="12">
        <v>169779.50499999998</v>
      </c>
      <c r="N14" s="12">
        <v>81343.702</v>
      </c>
      <c r="O14" s="12">
        <f>SUM(B14:N14)</f>
        <v>3537037.2531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-57484</v>
      </c>
      <c r="C15" s="10">
        <v>-48784</v>
      </c>
      <c r="D15" s="10">
        <v>-52141.88</v>
      </c>
      <c r="E15" s="10">
        <v>-5384</v>
      </c>
      <c r="F15" s="10">
        <v>-38504</v>
      </c>
      <c r="G15" s="10">
        <v>-59060</v>
      </c>
      <c r="H15" s="10">
        <v>-49604</v>
      </c>
      <c r="I15" s="10">
        <v>-13480</v>
      </c>
      <c r="J15" s="10">
        <v>-36664</v>
      </c>
      <c r="K15" s="10">
        <v>-43264</v>
      </c>
      <c r="L15" s="10">
        <v>-37232</v>
      </c>
      <c r="M15" s="10">
        <v>-18260</v>
      </c>
      <c r="N15" s="10">
        <v>-9636</v>
      </c>
      <c r="O15" s="9">
        <f>SUM(B15:N15)</f>
        <v>-469497.88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383345.1524</v>
      </c>
      <c r="C16" s="8">
        <f aca="true" t="shared" si="1" ref="C16:I16">+C14+C15</f>
        <v>255130.69669999997</v>
      </c>
      <c r="D16" s="8">
        <f t="shared" si="1"/>
        <v>276102.7833</v>
      </c>
      <c r="E16" s="8">
        <f t="shared" si="1"/>
        <v>62194.5748</v>
      </c>
      <c r="F16" s="8">
        <f t="shared" si="1"/>
        <v>281706.2975</v>
      </c>
      <c r="G16" s="8">
        <f t="shared" si="1"/>
        <v>281174.9948</v>
      </c>
      <c r="H16" s="8">
        <f t="shared" si="1"/>
        <v>239406.94680000003</v>
      </c>
      <c r="I16" s="8">
        <f t="shared" si="1"/>
        <v>54957.83320000001</v>
      </c>
      <c r="J16" s="8">
        <f aca="true" t="shared" si="2" ref="J16:O16">+J14+J15</f>
        <v>352803.5534</v>
      </c>
      <c r="K16" s="8">
        <f t="shared" si="2"/>
        <v>287096.79360000003</v>
      </c>
      <c r="L16" s="8">
        <f t="shared" si="2"/>
        <v>370392.5396</v>
      </c>
      <c r="M16" s="8">
        <f t="shared" si="2"/>
        <v>151519.50499999998</v>
      </c>
      <c r="N16" s="8">
        <f t="shared" si="2"/>
        <v>71707.702</v>
      </c>
      <c r="O16" s="8">
        <f t="shared" si="2"/>
        <v>3067539.3731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2018-08-02T19:21:10Z</dcterms:modified>
  <cp:category/>
  <cp:version/>
  <cp:contentType/>
  <cp:contentStatus/>
</cp:coreProperties>
</file>