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<sst xmlns="http://schemas.openxmlformats.org/spreadsheetml/2006/main" count="56" uniqueCount="51">
  <si>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</si>
  <si>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</si>
  <si>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</si>
  <si>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</si>
  <si>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</si>
  <si>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</si>
  <si>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</si>
  <si>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</si>
  <si>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</si>
  <si>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</si>
  <si>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</si>
  <si>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</si>
  <si>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</si>
  <si>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</si>
  <si>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</si>
  <si>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</si>
  <si>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</si>
  <si>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</si>
  <si>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</si>
  <si>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</si>
  <si>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</si>
  <si>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</si>
  <si>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</si>
  <si>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</si>
  <si>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</si>
  <si>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</si>
  <si>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</si>
  <si>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</si>
  <si>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</si>
  <si>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</si>
  <si>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</si>
  <si>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</si>
  <si>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</si>
  <si>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</si>
  <si>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</si>
  <si>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</si>
  <si>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</si>
  <si>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</si>
  <si>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</si>
  <si>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</si>
  <si>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</si>
  <si>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</si>
  <si>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</si>
  <si>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</si>
  <si>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</si>
  <si>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</si>
  <si>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</si>
  <si>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</si>
  <si>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</si>
  <si>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28/07/18 - VENCIMENTO 03/08/18</t>
  </si>
  <si>
    <t>Mobibrasil Transporte São Paulo Ltda.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</si>
</sst>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L8" sqref="L8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50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975119.04</v>
      </c>
      <c r="C6" s="12">
        <v>1435556.84</v>
      </c>
      <c r="D6" s="12">
        <v>1689905.8399999999</v>
      </c>
      <c r="E6" s="12">
        <v>861999.35</v>
      </c>
      <c r="F6" s="12">
        <v>852674.7000000001</v>
      </c>
      <c r="G6" s="12">
        <v>1765627.65</v>
      </c>
      <c r="H6" s="12">
        <v>831020.05</v>
      </c>
      <c r="I6" s="12">
        <v>296154.82999999996</v>
      </c>
      <c r="J6" s="12">
        <v>585535.4</v>
      </c>
      <c r="K6" s="12">
        <v>458554.29</v>
      </c>
      <c r="L6" s="12">
        <f>SUM(B6:K6)</f>
        <v>9752147.99</v>
      </c>
    </row>
    <row r="7" spans="1:12" ht="27" customHeight="1">
      <c r="A7" s="2" t="s">
        <v>17</v>
      </c>
      <c r="B7" s="9">
        <v>-118768.14000000001</v>
      </c>
      <c r="C7" s="9">
        <v>-177377.31000000006</v>
      </c>
      <c r="D7" s="9">
        <v>-133302.42999999993</v>
      </c>
      <c r="E7" s="9">
        <v>-90154.28000000003</v>
      </c>
      <c r="F7" s="9">
        <v>-74856.69000000006</v>
      </c>
      <c r="G7" s="9">
        <v>-153192.66999999993</v>
      </c>
      <c r="H7" s="9">
        <v>-120292.31999999995</v>
      </c>
      <c r="I7" s="9">
        <v>-69224.5</v>
      </c>
      <c r="J7" s="9">
        <v>-52292</v>
      </c>
      <c r="K7" s="9">
        <v>-42932</v>
      </c>
      <c r="L7" s="9">
        <f>SUM(B7:K7)</f>
        <v>-1032392.34</v>
      </c>
    </row>
    <row r="8" spans="1:12" ht="27" customHeight="1">
      <c r="A8" s="7" t="s">
        <v>18</v>
      </c>
      <c r="B8" s="8">
        <f>B6+B7</f>
        <v>856350.9</v>
      </c>
      <c r="C8" s="8">
        <f aca="true" t="shared" si="0" ref="C8:K8">C6+C7</f>
        <v>1258179.53</v>
      </c>
      <c r="D8" s="8">
        <f t="shared" si="0"/>
        <v>1556603.41</v>
      </c>
      <c r="E8" s="8">
        <f t="shared" si="0"/>
        <v>771845.07</v>
      </c>
      <c r="F8" s="8">
        <f t="shared" si="0"/>
        <v>777818.01</v>
      </c>
      <c r="G8" s="8">
        <f t="shared" si="0"/>
        <v>1612434.98</v>
      </c>
      <c r="H8" s="8">
        <f t="shared" si="0"/>
        <v>710727.7300000001</v>
      </c>
      <c r="I8" s="8">
        <f t="shared" si="0"/>
        <v>226930.32999999996</v>
      </c>
      <c r="J8" s="8">
        <f t="shared" si="0"/>
        <v>533243.4</v>
      </c>
      <c r="K8" s="8">
        <f t="shared" si="0"/>
        <v>415622.29</v>
      </c>
      <c r="L8" s="8">
        <f>SUM(B8:K8)</f>
        <v>8719755.65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63.75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743309.6355999999</v>
      </c>
      <c r="C14" s="12">
        <v>527246.3527999999</v>
      </c>
      <c r="D14" s="12">
        <v>553068.3288</v>
      </c>
      <c r="E14" s="12">
        <v>127924.62039999999</v>
      </c>
      <c r="F14" s="12">
        <v>500577.96249999997</v>
      </c>
      <c r="G14" s="12">
        <v>585201.4395999999</v>
      </c>
      <c r="H14" s="12">
        <v>506362.7016000001</v>
      </c>
      <c r="I14" s="12">
        <v>135127.1348</v>
      </c>
      <c r="J14" s="12">
        <v>629419.607</v>
      </c>
      <c r="K14" s="12">
        <v>533660.704</v>
      </c>
      <c r="L14" s="12">
        <v>648848.5963999999</v>
      </c>
      <c r="M14" s="12">
        <v>283936.1005</v>
      </c>
      <c r="N14" s="12">
        <v>142126.1752</v>
      </c>
      <c r="O14" s="12">
        <f>SUM(B14:N14)</f>
        <v>5916809.3592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-79676</v>
      </c>
      <c r="C15" s="10">
        <v>-74940</v>
      </c>
      <c r="D15" s="10">
        <v>-77762.59</v>
      </c>
      <c r="E15" s="10">
        <v>-9456</v>
      </c>
      <c r="F15" s="10">
        <v>-49272</v>
      </c>
      <c r="G15" s="10">
        <v>-85728</v>
      </c>
      <c r="H15" s="10">
        <v>-73148</v>
      </c>
      <c r="I15" s="10">
        <v>-20968</v>
      </c>
      <c r="J15" s="10">
        <v>-50592</v>
      </c>
      <c r="K15" s="10">
        <v>-60656</v>
      </c>
      <c r="L15" s="10">
        <v>-50992</v>
      </c>
      <c r="M15" s="10">
        <v>-26744</v>
      </c>
      <c r="N15" s="10">
        <v>-16276</v>
      </c>
      <c r="O15" s="9">
        <f>SUM(B15:N15)</f>
        <v>-676210.59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663633.6355999999</v>
      </c>
      <c r="C16" s="8">
        <f aca="true" t="shared" si="1" ref="C16:I16">+C14+C15</f>
        <v>452306.3527999999</v>
      </c>
      <c r="D16" s="8">
        <f t="shared" si="1"/>
        <v>475305.73880000005</v>
      </c>
      <c r="E16" s="8">
        <f t="shared" si="1"/>
        <v>118468.62039999999</v>
      </c>
      <c r="F16" s="8">
        <f t="shared" si="1"/>
        <v>451305.96249999997</v>
      </c>
      <c r="G16" s="8">
        <f t="shared" si="1"/>
        <v>499473.4395999999</v>
      </c>
      <c r="H16" s="8">
        <f t="shared" si="1"/>
        <v>433214.7016000001</v>
      </c>
      <c r="I16" s="8">
        <f t="shared" si="1"/>
        <v>114159.1348</v>
      </c>
      <c r="J16" s="8">
        <f aca="true" t="shared" si="2" ref="J16:O16">+J14+J15</f>
        <v>578827.607</v>
      </c>
      <c r="K16" s="8">
        <f t="shared" si="2"/>
        <v>473004.704</v>
      </c>
      <c r="L16" s="8">
        <f t="shared" si="2"/>
        <v>597856.5963999999</v>
      </c>
      <c r="M16" s="8">
        <f t="shared" si="2"/>
        <v>257192.1005</v>
      </c>
      <c r="N16" s="8">
        <f t="shared" si="2"/>
        <v>125850.1752</v>
      </c>
      <c r="O16" s="8">
        <f t="shared" si="2"/>
        <v>5240598.7692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2018-08-02T19:15:22Z</dcterms:modified>
  <cp:category/>
  <cp:version/>
  <cp:contentType/>
  <cp:contentStatus/>
</cp:coreProperties>
</file>