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<sst xmlns="http://schemas.openxmlformats.org/spreadsheetml/2006/main" count="56" uniqueCount="51">
  <si>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</si>
  <si>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</si>
  <si>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</si>
  <si>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</si>
  <si>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</si>
  <si>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</si>
  <si>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</si>
  <si>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</si>
  <si>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</si>
  <si>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</si>
  <si>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</si>
  <si>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</si>
  <si>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</si>
  <si>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</si>
  <si>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</si>
  <si>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</si>
  <si>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</si>
  <si>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</si>
  <si>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</si>
  <si>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</si>
  <si>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</si>
  <si>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</si>
  <si>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</si>
  <si>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</si>
  <si>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</si>
  <si>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</si>
  <si>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</si>
  <si>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</si>
  <si>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</si>
  <si>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</si>
  <si>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</si>
  <si>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</si>
  <si>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</si>
  <si>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</si>
  <si>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</si>
  <si>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</si>
  <si>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</si>
  <si>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</si>
  <si>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</si>
  <si>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</si>
  <si>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</si>
  <si>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</si>
  <si>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</si>
  <si>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</si>
  <si>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</si>
  <si>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</si>
  <si>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</si>
  <si>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</si>
  <si>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</si>
  <si>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26/07/18 - VENCIMENTO 02/08/18</t>
  </si>
  <si>
    <t>Mobibrasil Transporte São Paulo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</si>
</sst>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50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1719808.1999999997</v>
      </c>
      <c r="C6" s="12">
        <v>2563394.02</v>
      </c>
      <c r="D6" s="12">
        <v>2757215.5699999994</v>
      </c>
      <c r="E6" s="12">
        <v>1677494.42</v>
      </c>
      <c r="F6" s="12">
        <v>1489106.72</v>
      </c>
      <c r="G6" s="12">
        <v>3218384.59</v>
      </c>
      <c r="H6" s="12">
        <v>1619144.2300000002</v>
      </c>
      <c r="I6" s="12">
        <v>558539.59</v>
      </c>
      <c r="J6" s="12">
        <v>955257.5199999999</v>
      </c>
      <c r="K6" s="12">
        <v>770031.14</v>
      </c>
      <c r="L6" s="12">
        <f>SUM(B6:K6)</f>
        <v>17328376</v>
      </c>
    </row>
    <row r="7" spans="1:12" ht="27" customHeight="1">
      <c r="A7" s="2" t="s">
        <v>17</v>
      </c>
      <c r="B7" s="9">
        <v>-203369.03000000003</v>
      </c>
      <c r="C7" s="9">
        <v>-222832.15000000002</v>
      </c>
      <c r="D7" s="9">
        <v>-195706.97</v>
      </c>
      <c r="E7" s="9">
        <v>-252683.07</v>
      </c>
      <c r="F7" s="9">
        <v>-182089.90000000002</v>
      </c>
      <c r="G7" s="9">
        <v>-291501.9</v>
      </c>
      <c r="H7" s="9">
        <v>-180171.05</v>
      </c>
      <c r="I7" s="9">
        <v>-142734.31</v>
      </c>
      <c r="J7" s="9">
        <v>-70917.62</v>
      </c>
      <c r="K7" s="9">
        <v>-68060</v>
      </c>
      <c r="L7" s="9">
        <f>SUM(B7:K7)</f>
        <v>-1810066</v>
      </c>
    </row>
    <row r="8" spans="1:12" ht="27" customHeight="1">
      <c r="A8" s="7" t="s">
        <v>18</v>
      </c>
      <c r="B8" s="8">
        <f>+B6+B7</f>
        <v>1516439.1699999997</v>
      </c>
      <c r="C8" s="8">
        <f aca="true" t="shared" si="0" ref="C8:J8">+C6+C7</f>
        <v>2340561.87</v>
      </c>
      <c r="D8" s="8">
        <f t="shared" si="0"/>
        <v>2561508.599999999</v>
      </c>
      <c r="E8" s="8">
        <f t="shared" si="0"/>
        <v>1424811.3499999999</v>
      </c>
      <c r="F8" s="8">
        <f t="shared" si="0"/>
        <v>1307016.8199999998</v>
      </c>
      <c r="G8" s="8">
        <f t="shared" si="0"/>
        <v>2926882.69</v>
      </c>
      <c r="H8" s="8">
        <f t="shared" si="0"/>
        <v>1438973.1800000002</v>
      </c>
      <c r="I8" s="8">
        <f t="shared" si="0"/>
        <v>415805.27999999997</v>
      </c>
      <c r="J8" s="8">
        <f t="shared" si="0"/>
        <v>884339.8999999999</v>
      </c>
      <c r="K8" s="8">
        <f>+K6+K7</f>
        <v>701971.14</v>
      </c>
      <c r="L8" s="8">
        <f>SUM(B8:K8)</f>
        <v>15518309.999999998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1027815.7444</v>
      </c>
      <c r="C14" s="12">
        <v>769895.8374999999</v>
      </c>
      <c r="D14" s="12">
        <v>723825.6918</v>
      </c>
      <c r="E14" s="12">
        <v>174216.0939</v>
      </c>
      <c r="F14" s="12">
        <v>677012.2570000001</v>
      </c>
      <c r="G14" s="12">
        <v>830371.4108</v>
      </c>
      <c r="H14" s="12">
        <v>733559.6956000001</v>
      </c>
      <c r="I14" s="12">
        <v>183641.77440000002</v>
      </c>
      <c r="J14" s="12">
        <v>844247.1566</v>
      </c>
      <c r="K14" s="12">
        <v>720328.7019999999</v>
      </c>
      <c r="L14" s="12">
        <v>838398.1089999999</v>
      </c>
      <c r="M14" s="12">
        <v>430085.4905</v>
      </c>
      <c r="N14" s="12">
        <v>228914.0618</v>
      </c>
      <c r="O14" s="12">
        <f>SUM(B14:N14)</f>
        <v>8182312.025300002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-78844.71</v>
      </c>
      <c r="C15" s="10">
        <v>-80180</v>
      </c>
      <c r="D15" s="10">
        <v>-78857.31</v>
      </c>
      <c r="E15" s="10">
        <v>-10020</v>
      </c>
      <c r="F15" s="10">
        <v>-47868</v>
      </c>
      <c r="G15" s="10">
        <v>-88032</v>
      </c>
      <c r="H15" s="10">
        <v>-78744</v>
      </c>
      <c r="I15" s="10">
        <v>-21648</v>
      </c>
      <c r="J15" s="10">
        <v>-47744</v>
      </c>
      <c r="K15" s="10">
        <v>-62084</v>
      </c>
      <c r="L15" s="10">
        <v>-48604</v>
      </c>
      <c r="M15" s="10">
        <v>-31892</v>
      </c>
      <c r="N15" s="10">
        <v>-21096</v>
      </c>
      <c r="O15" s="9">
        <f>SUM(B15:N15)</f>
        <v>-695614.02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948971.0344</v>
      </c>
      <c r="C16" s="8">
        <f aca="true" t="shared" si="1" ref="C16:I16">+C14+C15</f>
        <v>689715.8374999999</v>
      </c>
      <c r="D16" s="8">
        <f t="shared" si="1"/>
        <v>644968.3818000001</v>
      </c>
      <c r="E16" s="8">
        <f t="shared" si="1"/>
        <v>164196.0939</v>
      </c>
      <c r="F16" s="8">
        <f t="shared" si="1"/>
        <v>629144.2570000001</v>
      </c>
      <c r="G16" s="8">
        <f t="shared" si="1"/>
        <v>742339.4108</v>
      </c>
      <c r="H16" s="8">
        <f t="shared" si="1"/>
        <v>654815.6956000001</v>
      </c>
      <c r="I16" s="8">
        <f t="shared" si="1"/>
        <v>161993.77440000002</v>
      </c>
      <c r="J16" s="8">
        <f aca="true" t="shared" si="2" ref="J16:O16">+J14+J15</f>
        <v>796503.1566</v>
      </c>
      <c r="K16" s="8">
        <f t="shared" si="2"/>
        <v>658244.7019999999</v>
      </c>
      <c r="L16" s="8">
        <f t="shared" si="2"/>
        <v>789794.1089999999</v>
      </c>
      <c r="M16" s="8">
        <f t="shared" si="2"/>
        <v>398193.4905</v>
      </c>
      <c r="N16" s="8">
        <f t="shared" si="2"/>
        <v>207818.0618</v>
      </c>
      <c r="O16" s="8">
        <f t="shared" si="2"/>
        <v>7486698.005300002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2018-08-01T20:28:48Z</dcterms:modified>
  <cp:category/>
  <cp:version/>
  <cp:contentType/>
  <cp:contentStatus/>
</cp:coreProperties>
</file>