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<sst xmlns="http://schemas.openxmlformats.org/spreadsheetml/2006/main" count="56" uniqueCount="51">
  <si>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</si>
  <si>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</si>
  <si>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</si>
  <si>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</si>
  <si>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</si>
  <si>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</si>
  <si>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</si>
  <si>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</si>
  <si>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</si>
  <si>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</si>
  <si>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</si>
  <si>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</si>
  <si>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</si>
  <si>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</si>
  <si>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</si>
  <si>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</si>
  <si>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</si>
  <si>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</si>
  <si>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</si>
  <si>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</si>
  <si>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</si>
  <si>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</si>
  <si>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</si>
  <si>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</si>
  <si>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</si>
  <si>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</si>
  <si>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</si>
  <si>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</si>
  <si>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</si>
  <si>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</si>
  <si>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</si>
  <si>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</si>
  <si>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</si>
  <si>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</si>
  <si>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</si>
  <si>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</si>
  <si>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</si>
  <si>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</si>
  <si>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</si>
  <si>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</si>
  <si>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</si>
  <si>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</si>
  <si>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</si>
  <si>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</si>
  <si>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</si>
  <si>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</si>
  <si>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</si>
  <si>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</si>
  <si>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</si>
  <si>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24/07/18 - VENCIMENTO 31/07/18</t>
  </si>
  <si>
    <t>Mobibrasil Transporte São Paulo Ltda.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</si>
</sst>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50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1719875.48</v>
      </c>
      <c r="C6" s="12">
        <v>2581358.9900000007</v>
      </c>
      <c r="D6" s="12">
        <v>2973323.9599999995</v>
      </c>
      <c r="E6" s="12">
        <v>1813425.07</v>
      </c>
      <c r="F6" s="12">
        <v>1747078.7899999998</v>
      </c>
      <c r="G6" s="12">
        <v>3592950.1699999995</v>
      </c>
      <c r="H6" s="12">
        <v>1632484.55</v>
      </c>
      <c r="I6" s="12">
        <v>536083.7</v>
      </c>
      <c r="J6" s="12">
        <v>981119.34</v>
      </c>
      <c r="K6" s="12">
        <v>774401.1900000002</v>
      </c>
      <c r="L6" s="12">
        <f>SUM(B6:K6)</f>
        <v>18352101.240000002</v>
      </c>
    </row>
    <row r="7" spans="1:12" ht="27" customHeight="1">
      <c r="A7" s="2" t="s">
        <v>17</v>
      </c>
      <c r="B7" s="9">
        <v>-10437.690000000002</v>
      </c>
      <c r="C7" s="9">
        <v>411179.38</v>
      </c>
      <c r="D7" s="9">
        <v>391134.75</v>
      </c>
      <c r="E7" s="9">
        <v>256736.95</v>
      </c>
      <c r="F7" s="9">
        <v>-57156.03999999998</v>
      </c>
      <c r="G7" s="9">
        <v>-254684.34000000003</v>
      </c>
      <c r="H7" s="9">
        <v>181793.81</v>
      </c>
      <c r="I7" s="9">
        <v>-44068.439999999995</v>
      </c>
      <c r="J7" s="9">
        <v>166153.06</v>
      </c>
      <c r="K7" s="9">
        <v>-66184</v>
      </c>
      <c r="L7" s="9">
        <f>SUM(B7:K7)</f>
        <v>974467.44</v>
      </c>
    </row>
    <row r="8" spans="1:12" ht="27" customHeight="1">
      <c r="A8" s="7" t="s">
        <v>18</v>
      </c>
      <c r="B8" s="8">
        <f>+B6+B7</f>
        <v>1709437.79</v>
      </c>
      <c r="C8" s="8">
        <f aca="true" t="shared" si="0" ref="C8:J8">+C6+C7</f>
        <v>2992538.3700000006</v>
      </c>
      <c r="D8" s="8">
        <f t="shared" si="0"/>
        <v>3364458.7099999995</v>
      </c>
      <c r="E8" s="8">
        <f t="shared" si="0"/>
        <v>2070162.02</v>
      </c>
      <c r="F8" s="8">
        <f t="shared" si="0"/>
        <v>1689922.7499999998</v>
      </c>
      <c r="G8" s="8">
        <f t="shared" si="0"/>
        <v>3338265.8299999996</v>
      </c>
      <c r="H8" s="8">
        <f t="shared" si="0"/>
        <v>1814278.36</v>
      </c>
      <c r="I8" s="8">
        <f t="shared" si="0"/>
        <v>492015.25999999995</v>
      </c>
      <c r="J8" s="8">
        <f t="shared" si="0"/>
        <v>1147272.4</v>
      </c>
      <c r="K8" s="8">
        <f>+K6+K7</f>
        <v>708217.1900000002</v>
      </c>
      <c r="L8" s="8">
        <f>SUM(B8:K8)</f>
        <v>19326568.68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970970.36</v>
      </c>
      <c r="C14" s="12">
        <v>735268.87</v>
      </c>
      <c r="D14" s="12">
        <v>682450.07</v>
      </c>
      <c r="E14" s="12">
        <v>161297.62</v>
      </c>
      <c r="F14" s="12">
        <v>669482.23</v>
      </c>
      <c r="G14" s="12">
        <v>808583.73</v>
      </c>
      <c r="H14" s="12">
        <v>695629.14</v>
      </c>
      <c r="I14" s="12">
        <v>190516.34</v>
      </c>
      <c r="J14" s="12">
        <v>786239.87</v>
      </c>
      <c r="K14" s="12">
        <v>686626.89</v>
      </c>
      <c r="L14" s="12">
        <v>791656.22</v>
      </c>
      <c r="M14" s="12">
        <v>402510.64</v>
      </c>
      <c r="N14" s="12">
        <v>217446.88</v>
      </c>
      <c r="O14" s="12">
        <f>SUM(B14:N14)</f>
        <v>7798678.8599999985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4063.7400000000052</v>
      </c>
      <c r="C15" s="10">
        <v>28538.710000000006</v>
      </c>
      <c r="D15" s="10">
        <v>-64424.189999999995</v>
      </c>
      <c r="E15" s="10">
        <v>4579.1</v>
      </c>
      <c r="F15" s="10">
        <v>3453.3700000000026</v>
      </c>
      <c r="G15" s="10">
        <v>-6576.550000000003</v>
      </c>
      <c r="H15" s="10">
        <v>-67229.16</v>
      </c>
      <c r="I15" s="10">
        <v>-22344</v>
      </c>
      <c r="J15" s="10">
        <v>-82540.36</v>
      </c>
      <c r="K15" s="10">
        <v>-28949.86</v>
      </c>
      <c r="L15" s="10">
        <v>-71138.09</v>
      </c>
      <c r="M15" s="10">
        <v>-17202.14</v>
      </c>
      <c r="N15" s="10">
        <v>3555.6100000000006</v>
      </c>
      <c r="O15" s="9">
        <f>SUM(B15:N15)</f>
        <v>-316213.81999999995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975034.1</v>
      </c>
      <c r="C16" s="8">
        <f aca="true" t="shared" si="1" ref="C16:I16">+C14+C15</f>
        <v>763807.58</v>
      </c>
      <c r="D16" s="8">
        <f t="shared" si="1"/>
        <v>618025.88</v>
      </c>
      <c r="E16" s="8">
        <f t="shared" si="1"/>
        <v>165876.72</v>
      </c>
      <c r="F16" s="8">
        <f t="shared" si="1"/>
        <v>672935.6</v>
      </c>
      <c r="G16" s="8">
        <f t="shared" si="1"/>
        <v>802007.1799999999</v>
      </c>
      <c r="H16" s="8">
        <f t="shared" si="1"/>
        <v>628399.98</v>
      </c>
      <c r="I16" s="8">
        <f t="shared" si="1"/>
        <v>168172.34</v>
      </c>
      <c r="J16" s="8">
        <f aca="true" t="shared" si="2" ref="J16:O16">+J14+J15</f>
        <v>703699.51</v>
      </c>
      <c r="K16" s="8">
        <f t="shared" si="2"/>
        <v>657677.03</v>
      </c>
      <c r="L16" s="8">
        <f t="shared" si="2"/>
        <v>720518.13</v>
      </c>
      <c r="M16" s="8">
        <f t="shared" si="2"/>
        <v>385308.5</v>
      </c>
      <c r="N16" s="8">
        <f t="shared" si="2"/>
        <v>221002.49</v>
      </c>
      <c r="O16" s="8">
        <f t="shared" si="2"/>
        <v>7482465.039999998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2018-07-30T19:48:45Z</dcterms:modified>
  <cp:category/>
  <cp:version/>
  <cp:contentType/>
  <cp:contentStatus/>
</cp:coreProperties>
</file>