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<sst xmlns="http://schemas.openxmlformats.org/spreadsheetml/2006/main" count="55" uniqueCount="50">
  <si>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</si>
  <si>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</si>
  <si>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</si>
  <si>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</si>
  <si>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</si>
  <si>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</si>
  <si>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</si>
  <si>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</si>
  <si>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</si>
  <si>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</si>
  <si>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</si>
  <si>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</si>
  <si>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</si>
  <si>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</si>
  <si>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</si>
  <si>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</si>
  <si>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</si>
  <si>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</si>
  <si>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</si>
  <si>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</si>
  <si>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</si>
  <si>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</si>
  <si>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</si>
  <si>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</si>
  <si>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</si>
  <si>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</si>
  <si>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</si>
  <si>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</si>
  <si>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</si>
  <si>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</si>
  <si>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</si>
  <si>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</si>
  <si>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</si>
  <si>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</si>
  <si>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</si>
  <si>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</si>
  <si>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</si>
  <si>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</si>
  <si>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</si>
  <si>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</si>
  <si>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</si>
  <si>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</si>
  <si>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</si>
  <si>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</si>
  <si>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</si>
  <si>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</si>
  <si>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</si>
  <si>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</si>
  <si>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</si>
  <si>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21/07/18 - VENCIMENTO 27/07/18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</si>
</sst>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909374.84</v>
      </c>
      <c r="C6" s="12">
        <v>1343691.78</v>
      </c>
      <c r="D6" s="12">
        <v>1606822.17</v>
      </c>
      <c r="E6" s="12">
        <v>814782.78</v>
      </c>
      <c r="F6" s="12">
        <v>1211433.29</v>
      </c>
      <c r="G6" s="12">
        <v>1642761.44</v>
      </c>
      <c r="H6" s="12">
        <v>776044.15</v>
      </c>
      <c r="I6" s="12">
        <v>266512.62</v>
      </c>
      <c r="J6" s="12">
        <v>576917.49</v>
      </c>
      <c r="K6" s="12">
        <f>SUM(B6:J6)</f>
        <v>9148340.56</v>
      </c>
    </row>
    <row r="7" spans="1:11" ht="27" customHeight="1">
      <c r="A7" s="2" t="s">
        <v>17</v>
      </c>
      <c r="B7" s="9">
        <v>-103544</v>
      </c>
      <c r="C7" s="9">
        <v>-158749.99</v>
      </c>
      <c r="D7" s="9">
        <v>-136310.43</v>
      </c>
      <c r="E7" s="9">
        <v>-92344</v>
      </c>
      <c r="F7" s="9">
        <v>-106820.65</v>
      </c>
      <c r="G7" s="9">
        <v>-129894.68</v>
      </c>
      <c r="H7" s="9">
        <v>-105232</v>
      </c>
      <c r="I7" s="9">
        <v>-24252.59</v>
      </c>
      <c r="J7" s="9">
        <v>-54024</v>
      </c>
      <c r="K7" s="9">
        <f>SUM(B7:J7)</f>
        <v>-911172.34</v>
      </c>
    </row>
    <row r="8" spans="1:11" ht="27" customHeight="1">
      <c r="A8" s="7" t="s">
        <v>18</v>
      </c>
      <c r="B8" s="8">
        <f>+B6+B7</f>
        <v>805830.84</v>
      </c>
      <c r="C8" s="8">
        <f aca="true" t="shared" si="0" ref="C8:J8">+C6+C7</f>
        <v>1184941.79</v>
      </c>
      <c r="D8" s="8">
        <f t="shared" si="0"/>
        <v>1470511.74</v>
      </c>
      <c r="E8" s="8">
        <f t="shared" si="0"/>
        <v>722438.78</v>
      </c>
      <c r="F8" s="8">
        <f t="shared" si="0"/>
        <v>1104612.6400000001</v>
      </c>
      <c r="G8" s="8">
        <f t="shared" si="0"/>
        <v>1512866.76</v>
      </c>
      <c r="H8" s="8">
        <f t="shared" si="0"/>
        <v>670812.15</v>
      </c>
      <c r="I8" s="8">
        <f t="shared" si="0"/>
        <v>242260.03</v>
      </c>
      <c r="J8" s="8">
        <f t="shared" si="0"/>
        <v>522893.49</v>
      </c>
      <c r="K8" s="8">
        <f>SUM(B8:J8)</f>
        <v>8237168.220000002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716012.33</v>
      </c>
      <c r="C14" s="12">
        <v>508497.05</v>
      </c>
      <c r="D14" s="12">
        <v>536777.79</v>
      </c>
      <c r="E14" s="12">
        <v>121534.51</v>
      </c>
      <c r="F14" s="12">
        <v>488590.13</v>
      </c>
      <c r="G14" s="12">
        <v>583961.31</v>
      </c>
      <c r="H14" s="12">
        <v>491514.53</v>
      </c>
      <c r="I14" s="12">
        <v>132835.34</v>
      </c>
      <c r="J14" s="12">
        <v>593940.27</v>
      </c>
      <c r="K14" s="12">
        <v>514048.84</v>
      </c>
      <c r="L14" s="12">
        <v>620951.98</v>
      </c>
      <c r="M14" s="12">
        <v>264758.67</v>
      </c>
      <c r="N14" s="12">
        <v>139489.88</v>
      </c>
      <c r="O14" s="12">
        <f>SUM(B14:N14)</f>
        <v>5712912.63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-81032</v>
      </c>
      <c r="C15" s="10">
        <v>-78904</v>
      </c>
      <c r="D15" s="10">
        <v>-81129.99</v>
      </c>
      <c r="E15" s="10">
        <v>-10440</v>
      </c>
      <c r="F15" s="10">
        <v>-52000</v>
      </c>
      <c r="G15" s="10">
        <v>-87584</v>
      </c>
      <c r="H15" s="10">
        <v>-75996</v>
      </c>
      <c r="I15" s="10">
        <v>-21680</v>
      </c>
      <c r="J15" s="10">
        <v>-52620</v>
      </c>
      <c r="K15" s="10">
        <v>-64648</v>
      </c>
      <c r="L15" s="10">
        <v>-53728</v>
      </c>
      <c r="M15" s="10">
        <v>-27128</v>
      </c>
      <c r="N15" s="10">
        <v>-18020</v>
      </c>
      <c r="O15" s="9">
        <f>SUM(B15:N15)</f>
        <v>-704909.99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634980.33</v>
      </c>
      <c r="C16" s="8">
        <f aca="true" t="shared" si="1" ref="C16:I16">+C14+C15</f>
        <v>429593.05</v>
      </c>
      <c r="D16" s="8">
        <f t="shared" si="1"/>
        <v>455647.80000000005</v>
      </c>
      <c r="E16" s="8">
        <f t="shared" si="1"/>
        <v>111094.51</v>
      </c>
      <c r="F16" s="8">
        <f t="shared" si="1"/>
        <v>436590.13</v>
      </c>
      <c r="G16" s="8">
        <f t="shared" si="1"/>
        <v>496377.31000000006</v>
      </c>
      <c r="H16" s="8">
        <f t="shared" si="1"/>
        <v>415518.53</v>
      </c>
      <c r="I16" s="8">
        <f t="shared" si="1"/>
        <v>111155.34</v>
      </c>
      <c r="J16" s="8">
        <f aca="true" t="shared" si="2" ref="J16:O16">+J14+J15</f>
        <v>541320.27</v>
      </c>
      <c r="K16" s="8">
        <f t="shared" si="2"/>
        <v>449400.84</v>
      </c>
      <c r="L16" s="8">
        <f t="shared" si="2"/>
        <v>567223.98</v>
      </c>
      <c r="M16" s="8">
        <f t="shared" si="2"/>
        <v>237630.66999999998</v>
      </c>
      <c r="N16" s="8">
        <f t="shared" si="2"/>
        <v>121469.88</v>
      </c>
      <c r="O16" s="8">
        <f t="shared" si="2"/>
        <v>5008002.64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2018-07-26T18:15:19Z</dcterms:modified>
  <cp:category/>
  <cp:version/>
  <cp:contentType/>
  <cp:contentStatus/>
</cp:coreProperties>
</file>