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<sst xmlns="http://schemas.openxmlformats.org/spreadsheetml/2006/main" count="55" uniqueCount="50">
  <si>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</si>
  <si>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</si>
  <si>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</si>
  <si>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</si>
  <si>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</si>
  <si>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</si>
  <si>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</si>
  <si>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</si>
  <si>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</si>
  <si>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</si>
  <si>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</si>
  <si>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</si>
  <si>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</si>
  <si>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</si>
  <si>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</si>
  <si>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</si>
  <si>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</si>
  <si>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</si>
  <si>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</si>
  <si>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</si>
  <si>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</si>
  <si>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</si>
  <si>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</si>
  <si>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</si>
  <si>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</si>
  <si>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</si>
  <si>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</si>
  <si>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</si>
  <si>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</si>
  <si>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</si>
  <si>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</si>
  <si>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</si>
  <si>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</si>
  <si>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</si>
  <si>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</si>
  <si>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</si>
  <si>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</si>
  <si>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</si>
  <si>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</si>
  <si>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</si>
  <si>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</si>
  <si>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</si>
  <si>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</si>
  <si>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</si>
  <si>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</si>
  <si>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</si>
  <si>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</si>
  <si>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</si>
  <si>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</si>
  <si>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18/07/18 - VENCIMENTO 25/07/18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</si>
</sst>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1631507.19</v>
      </c>
      <c r="C6" s="12">
        <v>2440994.500000001</v>
      </c>
      <c r="D6" s="12">
        <v>2782925.8999999994</v>
      </c>
      <c r="E6" s="12">
        <v>1602376.42</v>
      </c>
      <c r="F6" s="12">
        <v>2260916.31</v>
      </c>
      <c r="G6" s="12">
        <v>3078582.74</v>
      </c>
      <c r="H6" s="12">
        <v>1549367.7100000004</v>
      </c>
      <c r="I6" s="12">
        <v>507544.39999999997</v>
      </c>
      <c r="J6" s="12">
        <v>952821.3</v>
      </c>
      <c r="K6" s="12">
        <f>SUM(B6:J6)</f>
        <v>16807036.470000003</v>
      </c>
    </row>
    <row r="7" spans="1:11" ht="27" customHeight="1">
      <c r="A7" s="2" t="s">
        <v>17</v>
      </c>
      <c r="B7" s="9">
        <v>-179923</v>
      </c>
      <c r="C7" s="9">
        <v>-205987.51</v>
      </c>
      <c r="D7" s="9">
        <v>-149152.75</v>
      </c>
      <c r="E7" s="9">
        <v>-190594.96</v>
      </c>
      <c r="F7" s="9">
        <v>-212455.63</v>
      </c>
      <c r="G7" s="9">
        <v>-212829.98</v>
      </c>
      <c r="H7" s="9">
        <v>-139565.17</v>
      </c>
      <c r="I7" s="9">
        <v>-96958.4</v>
      </c>
      <c r="J7" s="9">
        <v>-68057.62</v>
      </c>
      <c r="K7" s="9">
        <f>SUM(B7:J7)</f>
        <v>-1455525.02</v>
      </c>
    </row>
    <row r="8" spans="1:11" ht="27" customHeight="1">
      <c r="A8" s="7" t="s">
        <v>18</v>
      </c>
      <c r="B8" s="8">
        <f>+B6+B7</f>
        <v>1451584.19</v>
      </c>
      <c r="C8" s="8">
        <f aca="true" t="shared" si="0" ref="C8:J8">+C6+C7</f>
        <v>2235006.990000001</v>
      </c>
      <c r="D8" s="8">
        <f t="shared" si="0"/>
        <v>2633773.1499999994</v>
      </c>
      <c r="E8" s="8">
        <f t="shared" si="0"/>
        <v>1411781.46</v>
      </c>
      <c r="F8" s="8">
        <f t="shared" si="0"/>
        <v>2048460.6800000002</v>
      </c>
      <c r="G8" s="8">
        <f t="shared" si="0"/>
        <v>2865752.7600000002</v>
      </c>
      <c r="H8" s="8">
        <f t="shared" si="0"/>
        <v>1409802.5400000005</v>
      </c>
      <c r="I8" s="8">
        <f t="shared" si="0"/>
        <v>410586</v>
      </c>
      <c r="J8" s="8">
        <f t="shared" si="0"/>
        <v>884763.68</v>
      </c>
      <c r="K8" s="8">
        <f>SUM(B8:J8)</f>
        <v>15351511.450000001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963950.51</v>
      </c>
      <c r="C14" s="12">
        <v>726563.16</v>
      </c>
      <c r="D14" s="12">
        <v>681408.85</v>
      </c>
      <c r="E14" s="12">
        <v>164652.86</v>
      </c>
      <c r="F14" s="12">
        <v>672718.55</v>
      </c>
      <c r="G14" s="12">
        <v>817402.64</v>
      </c>
      <c r="H14" s="12">
        <v>693389.74</v>
      </c>
      <c r="I14" s="12">
        <v>202856.14</v>
      </c>
      <c r="J14" s="12">
        <v>790402.17</v>
      </c>
      <c r="K14" s="12">
        <v>698690.54</v>
      </c>
      <c r="L14" s="12">
        <v>788928.35</v>
      </c>
      <c r="M14" s="12">
        <v>396021.99</v>
      </c>
      <c r="N14" s="12">
        <v>217336.57</v>
      </c>
      <c r="O14" s="12">
        <f>SUM(B14:N14)</f>
        <v>7814322.069999999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-74216</v>
      </c>
      <c r="C15" s="10">
        <v>-76040</v>
      </c>
      <c r="D15" s="10">
        <v>-74196.92</v>
      </c>
      <c r="E15" s="10">
        <v>-9520</v>
      </c>
      <c r="F15" s="10">
        <v>-48576</v>
      </c>
      <c r="G15" s="10">
        <v>-82432</v>
      </c>
      <c r="H15" s="10">
        <v>-73724</v>
      </c>
      <c r="I15" s="10">
        <v>-21652</v>
      </c>
      <c r="J15" s="10">
        <v>-44296</v>
      </c>
      <c r="K15" s="10">
        <v>-59380</v>
      </c>
      <c r="L15" s="10">
        <v>-47184</v>
      </c>
      <c r="M15" s="10">
        <v>-29664</v>
      </c>
      <c r="N15" s="10">
        <v>-19736</v>
      </c>
      <c r="O15" s="9">
        <f>SUM(B15:N15)</f>
        <v>-660616.9199999999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889734.51</v>
      </c>
      <c r="C16" s="8">
        <f aca="true" t="shared" si="1" ref="C16:I16">+C14+C15</f>
        <v>650523.16</v>
      </c>
      <c r="D16" s="8">
        <f t="shared" si="1"/>
        <v>607211.9299999999</v>
      </c>
      <c r="E16" s="8">
        <f t="shared" si="1"/>
        <v>155132.86</v>
      </c>
      <c r="F16" s="8">
        <f t="shared" si="1"/>
        <v>624142.55</v>
      </c>
      <c r="G16" s="8">
        <f t="shared" si="1"/>
        <v>734970.64</v>
      </c>
      <c r="H16" s="8">
        <f t="shared" si="1"/>
        <v>619665.74</v>
      </c>
      <c r="I16" s="8">
        <f t="shared" si="1"/>
        <v>181204.14</v>
      </c>
      <c r="J16" s="8">
        <f aca="true" t="shared" si="2" ref="J16:O16">+J14+J15</f>
        <v>746106.17</v>
      </c>
      <c r="K16" s="8">
        <f t="shared" si="2"/>
        <v>639310.54</v>
      </c>
      <c r="L16" s="8">
        <f t="shared" si="2"/>
        <v>741744.35</v>
      </c>
      <c r="M16" s="8">
        <f t="shared" si="2"/>
        <v>366357.99</v>
      </c>
      <c r="N16" s="8">
        <f t="shared" si="2"/>
        <v>197600.57</v>
      </c>
      <c r="O16" s="8">
        <f t="shared" si="2"/>
        <v>7153705.149999999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2018-07-24T17:47:37Z</dcterms:modified>
  <cp:category/>
  <cp:version/>
  <cp:contentType/>
  <cp:contentStatus/>
</cp:coreProperties>
</file>