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<sst xmlns="http://schemas.openxmlformats.org/spreadsheetml/2006/main" count="55" uniqueCount="50">
  <si>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</si>
  <si>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</si>
  <si>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</si>
  <si>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</si>
  <si>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</si>
  <si>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</si>
  <si>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</si>
  <si>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</si>
  <si>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</si>
  <si>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</si>
  <si>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</si>
  <si>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</si>
  <si>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</si>
  <si>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</si>
  <si>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</si>
  <si>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</si>
  <si>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</si>
  <si>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</si>
  <si>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</si>
  <si>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</si>
  <si>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</si>
  <si>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</si>
  <si>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</si>
  <si>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</si>
  <si>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</si>
  <si>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</si>
  <si>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</si>
  <si>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</si>
  <si>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</si>
  <si>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</si>
  <si>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</si>
  <si>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</si>
  <si>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</si>
  <si>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</si>
  <si>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</si>
  <si>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</si>
  <si>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</si>
  <si>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</si>
  <si>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</si>
  <si>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</si>
  <si>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</si>
  <si>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</si>
  <si>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</si>
  <si>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</si>
  <si>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</si>
  <si>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</si>
  <si>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</si>
  <si>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</si>
  <si>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</si>
  <si>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15/07/18 - VENCIMENTO 20/07/18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</si>
</sst>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6" sqref="B6:J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459268.9</v>
      </c>
      <c r="C6" s="12">
        <v>717001.23</v>
      </c>
      <c r="D6" s="12">
        <v>836068.48</v>
      </c>
      <c r="E6" s="12">
        <v>418100.96</v>
      </c>
      <c r="F6" s="12">
        <v>697155.2300000001</v>
      </c>
      <c r="G6" s="12">
        <v>984413.2100000001</v>
      </c>
      <c r="H6" s="12">
        <v>422718.74</v>
      </c>
      <c r="I6" s="12">
        <v>122381.45</v>
      </c>
      <c r="J6" s="12">
        <v>338779.05</v>
      </c>
      <c r="K6" s="12">
        <f>SUM(B6:J6)</f>
        <v>4995887.25</v>
      </c>
    </row>
    <row r="7" spans="1:11" ht="27" customHeight="1">
      <c r="A7" s="2" t="s">
        <v>17</v>
      </c>
      <c r="B7" s="9">
        <v>-51892</v>
      </c>
      <c r="C7" s="9">
        <v>-83665.99</v>
      </c>
      <c r="D7" s="9">
        <v>-76966.43</v>
      </c>
      <c r="E7" s="9">
        <v>-46324</v>
      </c>
      <c r="F7" s="9">
        <v>-62852.65</v>
      </c>
      <c r="G7" s="9">
        <v>-83658.68</v>
      </c>
      <c r="H7" s="9">
        <v>-53376</v>
      </c>
      <c r="I7" s="9">
        <v>-11996.59</v>
      </c>
      <c r="J7" s="9">
        <v>-34700</v>
      </c>
      <c r="K7" s="9">
        <f>SUM(B7:J7)</f>
        <v>-505432.34</v>
      </c>
    </row>
    <row r="8" spans="1:11" ht="27" customHeight="1">
      <c r="A8" s="7" t="s">
        <v>18</v>
      </c>
      <c r="B8" s="8">
        <f>+B6+B7</f>
        <v>407376.9</v>
      </c>
      <c r="C8" s="8">
        <f aca="true" t="shared" si="0" ref="C8:J8">+C6+C7</f>
        <v>633335.24</v>
      </c>
      <c r="D8" s="8">
        <f t="shared" si="0"/>
        <v>759102.05</v>
      </c>
      <c r="E8" s="8">
        <f t="shared" si="0"/>
        <v>371776.96</v>
      </c>
      <c r="F8" s="8">
        <f t="shared" si="0"/>
        <v>634302.5800000001</v>
      </c>
      <c r="G8" s="8">
        <f t="shared" si="0"/>
        <v>900754.53</v>
      </c>
      <c r="H8" s="8">
        <f t="shared" si="0"/>
        <v>369342.74</v>
      </c>
      <c r="I8" s="8">
        <f t="shared" si="0"/>
        <v>110384.86</v>
      </c>
      <c r="J8" s="8">
        <f t="shared" si="0"/>
        <v>304079.05</v>
      </c>
      <c r="K8" s="8">
        <f>SUM(B8:J8)</f>
        <v>4490454.91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420434.56</v>
      </c>
      <c r="C14" s="12">
        <v>282412.15</v>
      </c>
      <c r="D14" s="12">
        <v>311372.93</v>
      </c>
      <c r="E14" s="12">
        <v>65240.96</v>
      </c>
      <c r="F14" s="12">
        <v>310925.64</v>
      </c>
      <c r="G14" s="12">
        <v>342627.29</v>
      </c>
      <c r="H14" s="12">
        <v>281125.85</v>
      </c>
      <c r="I14" s="12">
        <v>66437.97</v>
      </c>
      <c r="J14" s="12">
        <v>369947.26</v>
      </c>
      <c r="K14" s="12">
        <v>319731.69</v>
      </c>
      <c r="L14" s="12">
        <v>397445.81</v>
      </c>
      <c r="M14" s="12">
        <v>155288.14</v>
      </c>
      <c r="N14" s="12">
        <v>76366.67</v>
      </c>
      <c r="O14" s="12">
        <f>SUM(B14:N14)</f>
        <v>3399356.92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-53348</v>
      </c>
      <c r="C15" s="10">
        <v>-46676</v>
      </c>
      <c r="D15" s="10">
        <v>-50227.84</v>
      </c>
      <c r="E15" s="10">
        <v>-5392</v>
      </c>
      <c r="F15" s="10">
        <v>-37340</v>
      </c>
      <c r="G15" s="10">
        <v>-56072</v>
      </c>
      <c r="H15" s="10">
        <v>-46980</v>
      </c>
      <c r="I15" s="10">
        <v>-11844</v>
      </c>
      <c r="J15" s="10">
        <v>-35444</v>
      </c>
      <c r="K15" s="10">
        <v>-40920</v>
      </c>
      <c r="L15" s="10">
        <v>-36900</v>
      </c>
      <c r="M15" s="10">
        <v>-16388</v>
      </c>
      <c r="N15" s="10">
        <v>-9060</v>
      </c>
      <c r="O15" s="9">
        <f>SUM(B15:N15)</f>
        <v>-446591.83999999997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367086.56</v>
      </c>
      <c r="C16" s="8">
        <f aca="true" t="shared" si="1" ref="C16:I16">+C14+C15</f>
        <v>235736.15000000002</v>
      </c>
      <c r="D16" s="8">
        <f t="shared" si="1"/>
        <v>261145.09</v>
      </c>
      <c r="E16" s="8">
        <f t="shared" si="1"/>
        <v>59848.96</v>
      </c>
      <c r="F16" s="8">
        <f t="shared" si="1"/>
        <v>273585.64</v>
      </c>
      <c r="G16" s="8">
        <f t="shared" si="1"/>
        <v>286555.29</v>
      </c>
      <c r="H16" s="8">
        <f t="shared" si="1"/>
        <v>234145.84999999998</v>
      </c>
      <c r="I16" s="8">
        <f t="shared" si="1"/>
        <v>54593.97</v>
      </c>
      <c r="J16" s="8">
        <f aca="true" t="shared" si="2" ref="J16:O16">+J14+J15</f>
        <v>334503.26</v>
      </c>
      <c r="K16" s="8">
        <f t="shared" si="2"/>
        <v>278811.69</v>
      </c>
      <c r="L16" s="8">
        <f t="shared" si="2"/>
        <v>360545.81</v>
      </c>
      <c r="M16" s="8">
        <f t="shared" si="2"/>
        <v>138900.14</v>
      </c>
      <c r="N16" s="8">
        <f t="shared" si="2"/>
        <v>67306.67</v>
      </c>
      <c r="O16" s="8">
        <f t="shared" si="2"/>
        <v>2952765.08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2018-07-19T17:58:54Z</dcterms:modified>
  <cp:category/>
  <cp:version/>
  <cp:contentType/>
  <cp:contentStatus/>
</cp:coreProperties>
</file>