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<sst xmlns="http://schemas.openxmlformats.org/spreadsheetml/2006/main" count="55" uniqueCount="50">
  <si>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</si>
  <si>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</si>
  <si>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</si>
  <si>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</si>
  <si>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</si>
  <si>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</si>
  <si>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</si>
  <si>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</si>
  <si>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</si>
  <si>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</si>
  <si>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</si>
  <si>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</si>
  <si>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</si>
  <si>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</si>
  <si>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</si>
  <si>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</si>
  <si>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</si>
  <si>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</si>
  <si>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</si>
  <si>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</si>
  <si>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</si>
  <si>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</si>
  <si>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</si>
  <si>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</si>
  <si>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</si>
  <si>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</si>
  <si>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</si>
  <si>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</si>
  <si>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</si>
  <si>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</si>
  <si>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</si>
  <si>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</si>
  <si>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</si>
  <si>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</si>
  <si>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</si>
  <si>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</si>
  <si>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</si>
  <si>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</si>
  <si>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</si>
  <si>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</si>
  <si>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</si>
  <si>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</si>
  <si>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</si>
  <si>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</si>
  <si>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</si>
  <si>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</si>
  <si>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</si>
  <si>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</si>
  <si>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</si>
  <si>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14/07/18 - VENCIMENTO 20/07/18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</si>
</sst>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908698.3900000001</v>
      </c>
      <c r="C6" s="12">
        <v>1345393.2200000002</v>
      </c>
      <c r="D6" s="12">
        <v>1656021.41</v>
      </c>
      <c r="E6" s="12">
        <v>811121.1900000001</v>
      </c>
      <c r="F6" s="12">
        <v>1220536.2000000002</v>
      </c>
      <c r="G6" s="12">
        <v>1654469.4100000001</v>
      </c>
      <c r="H6" s="12">
        <v>773209.26</v>
      </c>
      <c r="I6" s="12">
        <v>280134.89999999997</v>
      </c>
      <c r="J6" s="12">
        <v>586281.05</v>
      </c>
      <c r="K6" s="12">
        <f>SUM(B6:J6)</f>
        <v>9235865.030000001</v>
      </c>
    </row>
    <row r="7" spans="1:11" ht="27" customHeight="1">
      <c r="A7" s="2" t="s">
        <v>17</v>
      </c>
      <c r="B7" s="9">
        <v>-95240</v>
      </c>
      <c r="C7" s="9">
        <v>-149149.99</v>
      </c>
      <c r="D7" s="9">
        <v>-135946.43</v>
      </c>
      <c r="E7" s="9">
        <v>-87452</v>
      </c>
      <c r="F7" s="9">
        <v>-95668.65</v>
      </c>
      <c r="G7" s="9">
        <v>-121310.68</v>
      </c>
      <c r="H7" s="9">
        <v>-96332</v>
      </c>
      <c r="I7" s="9">
        <v>-23056.59</v>
      </c>
      <c r="J7" s="9">
        <v>-50720</v>
      </c>
      <c r="K7" s="9">
        <f>SUM(B7:J7)</f>
        <v>-854876.34</v>
      </c>
    </row>
    <row r="8" spans="1:11" ht="27" customHeight="1">
      <c r="A8" s="7" t="s">
        <v>18</v>
      </c>
      <c r="B8" s="8">
        <f>+B6+B7</f>
        <v>813458.3900000001</v>
      </c>
      <c r="C8" s="8">
        <f aca="true" t="shared" si="0" ref="C8:J8">+C6+C7</f>
        <v>1196243.2300000002</v>
      </c>
      <c r="D8" s="8">
        <f t="shared" si="0"/>
        <v>1520074.98</v>
      </c>
      <c r="E8" s="8">
        <f t="shared" si="0"/>
        <v>723669.1900000001</v>
      </c>
      <c r="F8" s="8">
        <f t="shared" si="0"/>
        <v>1124867.5500000003</v>
      </c>
      <c r="G8" s="8">
        <f t="shared" si="0"/>
        <v>1533158.7300000002</v>
      </c>
      <c r="H8" s="8">
        <f t="shared" si="0"/>
        <v>676877.26</v>
      </c>
      <c r="I8" s="8">
        <f t="shared" si="0"/>
        <v>257078.30999999997</v>
      </c>
      <c r="J8" s="8">
        <f t="shared" si="0"/>
        <v>535561.05</v>
      </c>
      <c r="K8" s="8">
        <f>SUM(B8:J8)</f>
        <v>8380988.690000001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724989.43</v>
      </c>
      <c r="C14" s="12">
        <v>510698.17</v>
      </c>
      <c r="D14" s="12">
        <v>532752.6</v>
      </c>
      <c r="E14" s="12">
        <v>124337.45</v>
      </c>
      <c r="F14" s="12">
        <v>499349.57</v>
      </c>
      <c r="G14" s="12">
        <v>600445.22</v>
      </c>
      <c r="H14" s="12">
        <v>496489.58</v>
      </c>
      <c r="I14" s="12">
        <v>136168.74</v>
      </c>
      <c r="J14" s="12">
        <v>602000.51</v>
      </c>
      <c r="K14" s="12">
        <v>523625.69</v>
      </c>
      <c r="L14" s="12">
        <v>645919.88</v>
      </c>
      <c r="M14" s="12">
        <v>267215.78</v>
      </c>
      <c r="N14" s="12">
        <v>137283.73</v>
      </c>
      <c r="O14" s="12">
        <f>SUM(B14:N14)</f>
        <v>5801276.3500000015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-76336</v>
      </c>
      <c r="C15" s="10">
        <v>-72240</v>
      </c>
      <c r="D15" s="10">
        <v>-75153.23</v>
      </c>
      <c r="E15" s="10">
        <v>-9808</v>
      </c>
      <c r="F15" s="10">
        <v>-47908</v>
      </c>
      <c r="G15" s="10">
        <v>-83616</v>
      </c>
      <c r="H15" s="10">
        <v>-70972</v>
      </c>
      <c r="I15" s="10">
        <v>-20884</v>
      </c>
      <c r="J15" s="10">
        <v>-47484</v>
      </c>
      <c r="K15" s="10">
        <v>-59188</v>
      </c>
      <c r="L15" s="10">
        <v>-53184</v>
      </c>
      <c r="M15" s="10">
        <v>-25040</v>
      </c>
      <c r="N15" s="10">
        <v>-16000</v>
      </c>
      <c r="O15" s="9">
        <f>SUM(B15:N15)</f>
        <v>-657813.23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648653.43</v>
      </c>
      <c r="C16" s="8">
        <f aca="true" t="shared" si="1" ref="C16:I16">+C14+C15</f>
        <v>438458.17</v>
      </c>
      <c r="D16" s="8">
        <f t="shared" si="1"/>
        <v>457599.37</v>
      </c>
      <c r="E16" s="8">
        <f t="shared" si="1"/>
        <v>114529.45</v>
      </c>
      <c r="F16" s="8">
        <f t="shared" si="1"/>
        <v>451441.57</v>
      </c>
      <c r="G16" s="8">
        <f t="shared" si="1"/>
        <v>516829.22</v>
      </c>
      <c r="H16" s="8">
        <f t="shared" si="1"/>
        <v>425517.58</v>
      </c>
      <c r="I16" s="8">
        <f t="shared" si="1"/>
        <v>115284.73999999999</v>
      </c>
      <c r="J16" s="8">
        <f aca="true" t="shared" si="2" ref="J16:O16">+J14+J15</f>
        <v>554516.51</v>
      </c>
      <c r="K16" s="8">
        <f t="shared" si="2"/>
        <v>464437.69</v>
      </c>
      <c r="L16" s="8">
        <f t="shared" si="2"/>
        <v>592735.88</v>
      </c>
      <c r="M16" s="8">
        <f t="shared" si="2"/>
        <v>242175.78000000003</v>
      </c>
      <c r="N16" s="8">
        <f t="shared" si="2"/>
        <v>121283.73000000001</v>
      </c>
      <c r="O16" s="8">
        <f t="shared" si="2"/>
        <v>5143463.120000001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2018-07-19T17:56:59Z</dcterms:modified>
  <cp:category/>
  <cp:version/>
  <cp:contentType/>
  <cp:contentStatus/>
</cp:coreProperties>
</file>