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<sst xmlns="http://schemas.openxmlformats.org/spreadsheetml/2006/main" count="55" uniqueCount="50">
  <si>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</si>
  <si>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</si>
  <si>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</si>
  <si>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</si>
  <si>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</si>
  <si>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</si>
  <si>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</si>
  <si>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</si>
  <si>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</si>
  <si>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</si>
  <si>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</si>
  <si>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</si>
  <si>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</si>
  <si>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</si>
  <si>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</si>
  <si>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</si>
  <si>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</si>
  <si>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</si>
  <si>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</si>
  <si>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</si>
  <si>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</si>
  <si>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</si>
  <si>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</si>
  <si>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</si>
  <si>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</si>
  <si>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</si>
  <si>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</si>
  <si>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</si>
  <si>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</si>
  <si>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</si>
  <si>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</si>
  <si>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</si>
  <si>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</si>
  <si>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</si>
  <si>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</si>
  <si>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</si>
  <si>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</si>
  <si>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</si>
  <si>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</si>
  <si>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</si>
  <si>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</si>
  <si>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</si>
  <si>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</si>
  <si>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</si>
  <si>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</si>
  <si>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</si>
  <si>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</si>
  <si>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</si>
  <si>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</si>
  <si>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13/07/18 - VENCIMENTO 20/07/18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</si>
</sst>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1612054.76</v>
      </c>
      <c r="C6" s="12">
        <v>2393913.3200000003</v>
      </c>
      <c r="D6" s="12">
        <v>2744091.2199999993</v>
      </c>
      <c r="E6" s="12">
        <v>1564269.93</v>
      </c>
      <c r="F6" s="12">
        <v>2023403.3800000001</v>
      </c>
      <c r="G6" s="12">
        <v>3044767.9600000004</v>
      </c>
      <c r="H6" s="12">
        <v>1521886.0000000002</v>
      </c>
      <c r="I6" s="12">
        <v>525720.77</v>
      </c>
      <c r="J6" s="12">
        <v>948940.48</v>
      </c>
      <c r="K6" s="12">
        <f>SUM(B6:J6)</f>
        <v>16379047.82</v>
      </c>
    </row>
    <row r="7" spans="1:11" ht="27" customHeight="1">
      <c r="A7" s="2" t="s">
        <v>17</v>
      </c>
      <c r="B7" s="9">
        <v>-213181.35</v>
      </c>
      <c r="C7" s="9">
        <v>-274602.12</v>
      </c>
      <c r="D7" s="9">
        <v>-281800.93000000005</v>
      </c>
      <c r="E7" s="9">
        <v>-274515.68</v>
      </c>
      <c r="F7" s="9">
        <v>-316849.44</v>
      </c>
      <c r="G7" s="9">
        <v>-372109.31</v>
      </c>
      <c r="H7" s="9">
        <v>-204288.5</v>
      </c>
      <c r="I7" s="9">
        <v>-81461.29</v>
      </c>
      <c r="J7" s="9">
        <v>-81926.93</v>
      </c>
      <c r="K7" s="9">
        <f>SUM(B7:J7)</f>
        <v>-2100735.5500000003</v>
      </c>
    </row>
    <row r="8" spans="1:11" ht="27" customHeight="1">
      <c r="A8" s="7" t="s">
        <v>18</v>
      </c>
      <c r="B8" s="8">
        <f>+B6+B7</f>
        <v>1398873.41</v>
      </c>
      <c r="C8" s="8">
        <f aca="true" t="shared" si="0" ref="C8:J8">+C6+C7</f>
        <v>2119311.2</v>
      </c>
      <c r="D8" s="8">
        <f t="shared" si="0"/>
        <v>2462290.289999999</v>
      </c>
      <c r="E8" s="8">
        <f t="shared" si="0"/>
        <v>1289754.25</v>
      </c>
      <c r="F8" s="8">
        <f t="shared" si="0"/>
        <v>1706553.9400000002</v>
      </c>
      <c r="G8" s="8">
        <f t="shared" si="0"/>
        <v>2672658.6500000004</v>
      </c>
      <c r="H8" s="8">
        <f t="shared" si="0"/>
        <v>1317597.5000000002</v>
      </c>
      <c r="I8" s="8">
        <f t="shared" si="0"/>
        <v>444259.48000000004</v>
      </c>
      <c r="J8" s="8">
        <f t="shared" si="0"/>
        <v>867013.55</v>
      </c>
      <c r="K8" s="8">
        <f>SUM(B8:J8)</f>
        <v>14278312.270000001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966077.17</v>
      </c>
      <c r="C14" s="12">
        <v>731393.33</v>
      </c>
      <c r="D14" s="12">
        <v>690930.72</v>
      </c>
      <c r="E14" s="12">
        <v>167800.98</v>
      </c>
      <c r="F14" s="12">
        <v>672059.54</v>
      </c>
      <c r="G14" s="12">
        <v>835430.25</v>
      </c>
      <c r="H14" s="12">
        <v>698079.13</v>
      </c>
      <c r="I14" s="12">
        <v>196545.48</v>
      </c>
      <c r="J14" s="12">
        <v>788065.05</v>
      </c>
      <c r="K14" s="12">
        <v>706001.85</v>
      </c>
      <c r="L14" s="12">
        <v>786891.66</v>
      </c>
      <c r="M14" s="12">
        <v>400771.27</v>
      </c>
      <c r="N14" s="12">
        <v>217186.15</v>
      </c>
      <c r="O14" s="12">
        <f>SUM(B14:N14)</f>
        <v>7857232.58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-111184.3</v>
      </c>
      <c r="C15" s="10">
        <v>-91780.35</v>
      </c>
      <c r="D15" s="10">
        <v>-103846.16</v>
      </c>
      <c r="E15" s="10">
        <v>-36525.34</v>
      </c>
      <c r="F15" s="10">
        <v>-66274.55</v>
      </c>
      <c r="G15" s="10">
        <v>-201319.16</v>
      </c>
      <c r="H15" s="10">
        <v>-92456.97</v>
      </c>
      <c r="I15" s="10">
        <v>-53455.96</v>
      </c>
      <c r="J15" s="10">
        <v>-65381.229999999996</v>
      </c>
      <c r="K15" s="10">
        <v>-92464.7</v>
      </c>
      <c r="L15" s="10">
        <v>-149902.27000000002</v>
      </c>
      <c r="M15" s="10">
        <v>-37012.13</v>
      </c>
      <c r="N15" s="10">
        <v>-23790.47</v>
      </c>
      <c r="O15" s="9">
        <f>SUM(B15:N15)</f>
        <v>-1125393.5899999996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854892.87</v>
      </c>
      <c r="C16" s="8">
        <f aca="true" t="shared" si="1" ref="C16:I16">+C14+C15</f>
        <v>639612.98</v>
      </c>
      <c r="D16" s="8">
        <f t="shared" si="1"/>
        <v>587084.5599999999</v>
      </c>
      <c r="E16" s="8">
        <f t="shared" si="1"/>
        <v>131275.64</v>
      </c>
      <c r="F16" s="8">
        <f t="shared" si="1"/>
        <v>605784.99</v>
      </c>
      <c r="G16" s="8">
        <f t="shared" si="1"/>
        <v>634111.09</v>
      </c>
      <c r="H16" s="8">
        <f t="shared" si="1"/>
        <v>605622.16</v>
      </c>
      <c r="I16" s="8">
        <f t="shared" si="1"/>
        <v>143089.52000000002</v>
      </c>
      <c r="J16" s="8">
        <f aca="true" t="shared" si="2" ref="J16:O16">+J14+J15</f>
        <v>722683.8200000001</v>
      </c>
      <c r="K16" s="8">
        <f t="shared" si="2"/>
        <v>613537.15</v>
      </c>
      <c r="L16" s="8">
        <f t="shared" si="2"/>
        <v>636989.39</v>
      </c>
      <c r="M16" s="8">
        <f t="shared" si="2"/>
        <v>363759.14</v>
      </c>
      <c r="N16" s="8">
        <f t="shared" si="2"/>
        <v>193395.68</v>
      </c>
      <c r="O16" s="8">
        <f t="shared" si="2"/>
        <v>6731838.99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2018-07-19T17:55:31Z</dcterms:modified>
  <cp:category/>
  <cp:version/>
  <cp:contentType/>
  <cp:contentStatus/>
</cp:coreProperties>
</file>