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<sst xmlns="http://schemas.openxmlformats.org/spreadsheetml/2006/main" count="55" uniqueCount="50">
  <si>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</si>
  <si>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</si>
  <si>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</si>
  <si>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</si>
  <si>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</si>
  <si>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</si>
  <si>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</si>
  <si>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</si>
  <si>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</si>
  <si>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</si>
  <si>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</si>
  <si>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</si>
  <si>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</si>
  <si>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</si>
  <si>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</si>
  <si>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</si>
  <si>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</si>
  <si>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</si>
  <si>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</si>
  <si>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</si>
  <si>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</si>
  <si>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</si>
  <si>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</si>
  <si>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</si>
  <si>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</si>
  <si>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</si>
  <si>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</si>
  <si>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</si>
  <si>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</si>
  <si>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</si>
  <si>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</si>
  <si>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</si>
  <si>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</si>
  <si>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</si>
  <si>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</si>
  <si>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</si>
  <si>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</si>
  <si>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</si>
  <si>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</si>
  <si>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</si>
  <si>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</si>
  <si>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</si>
  <si>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</si>
  <si>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</si>
  <si>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</si>
  <si>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</si>
  <si>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</si>
  <si>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</si>
  <si>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</si>
  <si>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12/07/18 - VENCIMENTO 19/07/18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</si>
</sst>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1632436.58</v>
      </c>
      <c r="C6" s="12">
        <v>2418681.4600000004</v>
      </c>
      <c r="D6" s="12">
        <v>2547592.4799999995</v>
      </c>
      <c r="E6" s="12">
        <v>1583967.5799999998</v>
      </c>
      <c r="F6" s="12">
        <v>2031530.1900000002</v>
      </c>
      <c r="G6" s="12">
        <v>3067546.23</v>
      </c>
      <c r="H6" s="12">
        <v>1547550.52</v>
      </c>
      <c r="I6" s="12">
        <v>534703.97</v>
      </c>
      <c r="J6" s="12">
        <v>944579.71</v>
      </c>
      <c r="K6" s="12">
        <f>SUM(B6:J6)</f>
        <v>16308588.719999999</v>
      </c>
    </row>
    <row r="7" spans="1:11" ht="27" customHeight="1">
      <c r="A7" s="2" t="s">
        <v>17</v>
      </c>
      <c r="B7" s="9">
        <v>-177693.08000000002</v>
      </c>
      <c r="C7" s="9">
        <v>-212994.03</v>
      </c>
      <c r="D7" s="9">
        <v>-186826.13999999998</v>
      </c>
      <c r="E7" s="9">
        <v>-217546.43</v>
      </c>
      <c r="F7" s="9">
        <v>-232871.66</v>
      </c>
      <c r="G7" s="9">
        <v>-270665.14</v>
      </c>
      <c r="H7" s="9">
        <v>-168727.05</v>
      </c>
      <c r="I7" s="9">
        <v>-95498.4</v>
      </c>
      <c r="J7" s="9">
        <v>-67741.62</v>
      </c>
      <c r="K7" s="9">
        <f>SUM(B7:J7)</f>
        <v>-1630563.5499999998</v>
      </c>
    </row>
    <row r="8" spans="1:11" ht="27" customHeight="1">
      <c r="A8" s="7" t="s">
        <v>18</v>
      </c>
      <c r="B8" s="8">
        <f>+B6+B7</f>
        <v>1454743.5</v>
      </c>
      <c r="C8" s="8">
        <f aca="true" t="shared" si="0" ref="C8:J8">+C6+C7</f>
        <v>2205687.4300000006</v>
      </c>
      <c r="D8" s="8">
        <f t="shared" si="0"/>
        <v>2360766.3399999994</v>
      </c>
      <c r="E8" s="8">
        <f t="shared" si="0"/>
        <v>1366421.15</v>
      </c>
      <c r="F8" s="8">
        <f t="shared" si="0"/>
        <v>1798658.5300000003</v>
      </c>
      <c r="G8" s="8">
        <f t="shared" si="0"/>
        <v>2796881.09</v>
      </c>
      <c r="H8" s="8">
        <f t="shared" si="0"/>
        <v>1378823.47</v>
      </c>
      <c r="I8" s="8">
        <f t="shared" si="0"/>
        <v>439205.56999999995</v>
      </c>
      <c r="J8" s="8">
        <f t="shared" si="0"/>
        <v>876838.09</v>
      </c>
      <c r="K8" s="8">
        <f>SUM(B8:J8)</f>
        <v>14678025.17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962950.97</v>
      </c>
      <c r="C14" s="12">
        <v>731608.38</v>
      </c>
      <c r="D14" s="12">
        <v>679561.09</v>
      </c>
      <c r="E14" s="12">
        <v>162951.77</v>
      </c>
      <c r="F14" s="12">
        <v>648046.01</v>
      </c>
      <c r="G14" s="12">
        <v>821602.53</v>
      </c>
      <c r="H14" s="12">
        <v>693416.84</v>
      </c>
      <c r="I14" s="12">
        <v>198494.77</v>
      </c>
      <c r="J14" s="12">
        <v>784439.54</v>
      </c>
      <c r="K14" s="12">
        <v>693827.56</v>
      </c>
      <c r="L14" s="12">
        <v>785707.42</v>
      </c>
      <c r="M14" s="12">
        <v>398837.98</v>
      </c>
      <c r="N14" s="12">
        <v>215606.76</v>
      </c>
      <c r="O14" s="12">
        <f>SUM(B14:N14)</f>
        <v>7777051.619999999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-74324</v>
      </c>
      <c r="C15" s="10">
        <v>-76140</v>
      </c>
      <c r="D15" s="10">
        <v>-73893.48</v>
      </c>
      <c r="E15" s="10">
        <v>-9368</v>
      </c>
      <c r="F15" s="10">
        <v>-45844</v>
      </c>
      <c r="G15" s="10">
        <v>-82356</v>
      </c>
      <c r="H15" s="10">
        <v>-74892</v>
      </c>
      <c r="I15" s="10">
        <v>-22228</v>
      </c>
      <c r="J15" s="10">
        <v>-43580</v>
      </c>
      <c r="K15" s="10">
        <v>-59664</v>
      </c>
      <c r="L15" s="10">
        <v>-46692</v>
      </c>
      <c r="M15" s="10">
        <v>-30212</v>
      </c>
      <c r="N15" s="10">
        <v>-20600</v>
      </c>
      <c r="O15" s="9">
        <f>SUM(B15:N15)</f>
        <v>-659793.48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888626.97</v>
      </c>
      <c r="C16" s="8">
        <f aca="true" t="shared" si="1" ref="C16:I16">+C14+C15</f>
        <v>655468.38</v>
      </c>
      <c r="D16" s="8">
        <f t="shared" si="1"/>
        <v>605667.61</v>
      </c>
      <c r="E16" s="8">
        <f t="shared" si="1"/>
        <v>153583.77</v>
      </c>
      <c r="F16" s="8">
        <f t="shared" si="1"/>
        <v>602202.01</v>
      </c>
      <c r="G16" s="8">
        <f t="shared" si="1"/>
        <v>739246.53</v>
      </c>
      <c r="H16" s="8">
        <f t="shared" si="1"/>
        <v>618524.84</v>
      </c>
      <c r="I16" s="8">
        <f t="shared" si="1"/>
        <v>176266.77</v>
      </c>
      <c r="J16" s="8">
        <f aca="true" t="shared" si="2" ref="J16:O16">+J14+J15</f>
        <v>740859.54</v>
      </c>
      <c r="K16" s="8">
        <f t="shared" si="2"/>
        <v>634163.56</v>
      </c>
      <c r="L16" s="8">
        <f t="shared" si="2"/>
        <v>739015.42</v>
      </c>
      <c r="M16" s="8">
        <f t="shared" si="2"/>
        <v>368625.98</v>
      </c>
      <c r="N16" s="8">
        <f t="shared" si="2"/>
        <v>195006.76</v>
      </c>
      <c r="O16" s="8">
        <f t="shared" si="2"/>
        <v>7117258.139999999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2018-07-18T17:59:54Z</dcterms:modified>
  <cp:category/>
  <cp:version/>
  <cp:contentType/>
  <cp:contentStatus/>
</cp:coreProperties>
</file>