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<sst xmlns="http://schemas.openxmlformats.org/spreadsheetml/2006/main" count="55" uniqueCount="50">
  <si>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</si>
  <si>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</si>
  <si>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</si>
  <si>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</si>
  <si>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</si>
  <si>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</si>
  <si>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</si>
  <si>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</si>
  <si>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</si>
  <si>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</si>
  <si>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</si>
  <si>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</si>
  <si>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</si>
  <si>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</si>
  <si>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</si>
  <si>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</si>
  <si>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</si>
  <si>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</si>
  <si>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</si>
  <si>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</si>
  <si>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</si>
  <si>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</si>
  <si>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</si>
  <si>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</si>
  <si>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</si>
  <si>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</si>
  <si>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</si>
  <si>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</si>
  <si>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</si>
  <si>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</si>
  <si>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</si>
  <si>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</si>
  <si>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</si>
  <si>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</si>
  <si>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</si>
  <si>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</si>
  <si>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</si>
  <si>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</si>
  <si>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</si>
  <si>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</si>
  <si>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</si>
  <si>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</si>
  <si>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</si>
  <si>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</si>
  <si>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</si>
  <si>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</si>
  <si>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</si>
  <si>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</si>
  <si>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</si>
  <si>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05/07/18 - VENCIMENTO 13/07/18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</si>
</sst>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1627584.32</v>
      </c>
      <c r="C6" s="12">
        <v>2413048</v>
      </c>
      <c r="D6" s="12">
        <v>2684784.48</v>
      </c>
      <c r="E6" s="12">
        <v>1587662</v>
      </c>
      <c r="F6" s="12">
        <v>2133018.39</v>
      </c>
      <c r="G6" s="12">
        <v>3038456.29</v>
      </c>
      <c r="H6" s="12">
        <v>1545338.15</v>
      </c>
      <c r="I6" s="12">
        <v>563388.23</v>
      </c>
      <c r="J6" s="12">
        <v>941383.71</v>
      </c>
      <c r="K6" s="12">
        <f>SUM(B6:J6)</f>
        <v>16534663.57</v>
      </c>
    </row>
    <row r="7" spans="1:11" ht="27" customHeight="1">
      <c r="A7" s="2" t="s">
        <v>17</v>
      </c>
      <c r="B7" s="9">
        <v>-208276.62</v>
      </c>
      <c r="C7" s="9">
        <v>-223539.91</v>
      </c>
      <c r="D7" s="9">
        <v>-195440.13</v>
      </c>
      <c r="E7" s="9">
        <v>-236357.28</v>
      </c>
      <c r="F7" s="9">
        <v>-249603.19</v>
      </c>
      <c r="G7" s="9">
        <v>-297274.54</v>
      </c>
      <c r="H7" s="9">
        <v>-170349.89</v>
      </c>
      <c r="I7" s="9">
        <v>-97070.4</v>
      </c>
      <c r="J7" s="9">
        <v>-70905.62</v>
      </c>
      <c r="K7" s="9">
        <f>SUM(B7:J7)</f>
        <v>-1748817.58</v>
      </c>
    </row>
    <row r="8" spans="1:11" ht="27" customHeight="1">
      <c r="A8" s="7" t="s">
        <v>18</v>
      </c>
      <c r="B8" s="8">
        <f>+B6+B7</f>
        <v>1419307.7000000002</v>
      </c>
      <c r="C8" s="8">
        <f aca="true" t="shared" si="0" ref="C8:J8">+C6+C7</f>
        <v>2189508.09</v>
      </c>
      <c r="D8" s="8">
        <f t="shared" si="0"/>
        <v>2489344.35</v>
      </c>
      <c r="E8" s="8">
        <f t="shared" si="0"/>
        <v>1351304.72</v>
      </c>
      <c r="F8" s="8">
        <f t="shared" si="0"/>
        <v>1883415.2000000002</v>
      </c>
      <c r="G8" s="8">
        <f t="shared" si="0"/>
        <v>2741181.75</v>
      </c>
      <c r="H8" s="8">
        <f t="shared" si="0"/>
        <v>1374988.2599999998</v>
      </c>
      <c r="I8" s="8">
        <f t="shared" si="0"/>
        <v>466317.82999999996</v>
      </c>
      <c r="J8" s="8">
        <f t="shared" si="0"/>
        <v>870478.09</v>
      </c>
      <c r="K8" s="8">
        <f>SUM(B8:J8)</f>
        <v>14785845.99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1021422.4588255</v>
      </c>
      <c r="C14" s="12">
        <v>775681.1475220001</v>
      </c>
      <c r="D14" s="12">
        <v>713856.2087383</v>
      </c>
      <c r="E14" s="12">
        <v>168737.1434896</v>
      </c>
      <c r="F14" s="12">
        <v>700666.5543448</v>
      </c>
      <c r="G14" s="12">
        <v>869577.8396000001</v>
      </c>
      <c r="H14" s="12">
        <v>742787.8429</v>
      </c>
      <c r="I14" s="12">
        <v>208526.9957938</v>
      </c>
      <c r="J14" s="12">
        <v>835684.2074327999</v>
      </c>
      <c r="K14" s="12">
        <v>737341.8457888999</v>
      </c>
      <c r="L14" s="12">
        <v>837380.4116752</v>
      </c>
      <c r="M14" s="12">
        <v>424346.86196628</v>
      </c>
      <c r="N14" s="12">
        <v>225391.49712319998</v>
      </c>
      <c r="O14" s="12">
        <f>SUM(B14:N14)</f>
        <v>8261401.01520038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-78044</v>
      </c>
      <c r="C15" s="10">
        <v>-78692</v>
      </c>
      <c r="D15" s="10">
        <v>-76662.34</v>
      </c>
      <c r="E15" s="10">
        <v>-9900</v>
      </c>
      <c r="F15" s="10">
        <v>-52276.89</v>
      </c>
      <c r="G15" s="10">
        <v>-87112</v>
      </c>
      <c r="H15" s="10">
        <v>-77888</v>
      </c>
      <c r="I15" s="10">
        <v>-22984</v>
      </c>
      <c r="J15" s="10">
        <v>-45580</v>
      </c>
      <c r="K15" s="10">
        <v>-62504</v>
      </c>
      <c r="L15" s="10">
        <v>-49028</v>
      </c>
      <c r="M15" s="10">
        <v>-31420</v>
      </c>
      <c r="N15" s="10">
        <v>-20592</v>
      </c>
      <c r="O15" s="9">
        <f>SUM(B15:N15)</f>
        <v>-692683.23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943378.4588255</v>
      </c>
      <c r="C16" s="8">
        <f aca="true" t="shared" si="1" ref="C16:I16">+C14+C15</f>
        <v>696989.1475220001</v>
      </c>
      <c r="D16" s="8">
        <f t="shared" si="1"/>
        <v>637193.8687383</v>
      </c>
      <c r="E16" s="8">
        <f t="shared" si="1"/>
        <v>158837.1434896</v>
      </c>
      <c r="F16" s="8">
        <f t="shared" si="1"/>
        <v>648389.6643447999</v>
      </c>
      <c r="G16" s="8">
        <f t="shared" si="1"/>
        <v>782465.8396000001</v>
      </c>
      <c r="H16" s="8">
        <f t="shared" si="1"/>
        <v>664899.8429</v>
      </c>
      <c r="I16" s="8">
        <f t="shared" si="1"/>
        <v>185542.9957938</v>
      </c>
      <c r="J16" s="8">
        <f aca="true" t="shared" si="2" ref="J16:O16">+J14+J15</f>
        <v>790104.2074327999</v>
      </c>
      <c r="K16" s="8">
        <f t="shared" si="2"/>
        <v>674837.8457888999</v>
      </c>
      <c r="L16" s="8">
        <f t="shared" si="2"/>
        <v>788352.4116752</v>
      </c>
      <c r="M16" s="8">
        <f t="shared" si="2"/>
        <v>392926.86196628</v>
      </c>
      <c r="N16" s="8">
        <f t="shared" si="2"/>
        <v>204799.49712319998</v>
      </c>
      <c r="O16" s="8">
        <f t="shared" si="2"/>
        <v>7568717.78520038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2018-07-12T18:06:21Z</dcterms:modified>
  <cp:category/>
  <cp:version/>
  <cp:contentType/>
  <cp:contentStatus/>
</cp:coreProperties>
</file>