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<sst xmlns="http://schemas.openxmlformats.org/spreadsheetml/2006/main" count="55" uniqueCount="50">
  <si>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</si>
  <si>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</si>
  <si>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</si>
  <si>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</si>
  <si>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</si>
  <si>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</si>
  <si>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</si>
  <si>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</si>
  <si>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</si>
  <si>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</si>
  <si>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</si>
  <si>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</si>
  <si>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</si>
  <si>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</si>
  <si>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</si>
  <si>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</si>
  <si>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</si>
  <si>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</si>
  <si>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</si>
  <si>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</si>
  <si>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</si>
  <si>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</si>
  <si>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</si>
  <si>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</si>
  <si>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</si>
  <si>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</si>
  <si>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</si>
  <si>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</si>
  <si>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</si>
  <si>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</si>
  <si>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</si>
  <si>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</si>
  <si>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</si>
  <si>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</si>
  <si>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</si>
  <si>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</si>
  <si>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</si>
  <si>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</si>
  <si>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</si>
  <si>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</si>
  <si>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</si>
  <si>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</si>
  <si>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</si>
  <si>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</si>
  <si>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</si>
  <si>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</si>
  <si>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</si>
  <si>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</si>
  <si>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</si>
  <si>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03/07/18 - VENCIMENTO 11/07/18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</si>
</sst>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Q8" sqref="Q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1591241.14</v>
      </c>
      <c r="C6" s="12">
        <v>2373309.06</v>
      </c>
      <c r="D6" s="12">
        <v>2606796.42</v>
      </c>
      <c r="E6" s="12">
        <v>1540013.92</v>
      </c>
      <c r="F6" s="12">
        <v>2077084.96</v>
      </c>
      <c r="G6" s="12">
        <v>2961148.06</v>
      </c>
      <c r="H6" s="12">
        <v>1519891.88</v>
      </c>
      <c r="I6" s="12">
        <v>559484.01</v>
      </c>
      <c r="J6" s="12">
        <v>916668.47</v>
      </c>
      <c r="K6" s="12">
        <f>SUM(B6:J6)</f>
        <v>16145637.920000002</v>
      </c>
    </row>
    <row r="7" spans="1:11" ht="27" customHeight="1">
      <c r="A7" s="2" t="s">
        <v>17</v>
      </c>
      <c r="B7" s="9">
        <v>-434862.16</v>
      </c>
      <c r="C7" s="9">
        <v>-217073.81</v>
      </c>
      <c r="D7" s="9">
        <v>-250133.71</v>
      </c>
      <c r="E7" s="9">
        <v>-424107.58</v>
      </c>
      <c r="F7" s="9">
        <v>-537455.9</v>
      </c>
      <c r="G7" s="9">
        <v>-497706.45</v>
      </c>
      <c r="H7" s="9">
        <v>-174227.05</v>
      </c>
      <c r="I7" s="9">
        <v>-96834.4</v>
      </c>
      <c r="J7" s="9">
        <v>-69429.62</v>
      </c>
      <c r="K7" s="9">
        <f>SUM(B7:J7)</f>
        <v>-2701830.68</v>
      </c>
    </row>
    <row r="8" spans="1:11" ht="27" customHeight="1">
      <c r="A8" s="7" t="s">
        <v>18</v>
      </c>
      <c r="B8" s="8">
        <f>+B6+B7</f>
        <v>1156378.98</v>
      </c>
      <c r="C8" s="8">
        <f aca="true" t="shared" si="0" ref="C8:J8">+C6+C7</f>
        <v>2156235.25</v>
      </c>
      <c r="D8" s="8">
        <f t="shared" si="0"/>
        <v>2356662.71</v>
      </c>
      <c r="E8" s="8">
        <f t="shared" si="0"/>
        <v>1115906.3399999999</v>
      </c>
      <c r="F8" s="8">
        <f t="shared" si="0"/>
        <v>1539629.06</v>
      </c>
      <c r="G8" s="8">
        <f t="shared" si="0"/>
        <v>2463441.61</v>
      </c>
      <c r="H8" s="8">
        <f t="shared" si="0"/>
        <v>1345664.8299999998</v>
      </c>
      <c r="I8" s="8">
        <f t="shared" si="0"/>
        <v>462649.61</v>
      </c>
      <c r="J8" s="8">
        <f t="shared" si="0"/>
        <v>847238.85</v>
      </c>
      <c r="K8" s="8">
        <f>SUM(B8:J8)</f>
        <v>13443807.239999998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940979.72288476</v>
      </c>
      <c r="C14" s="12">
        <v>748341.6865530001</v>
      </c>
      <c r="D14" s="12">
        <v>690096.2447005</v>
      </c>
      <c r="E14" s="12">
        <v>163175.44543199998</v>
      </c>
      <c r="F14" s="12">
        <v>688795.7206359</v>
      </c>
      <c r="G14" s="12">
        <v>735897.2156</v>
      </c>
      <c r="H14" s="12">
        <v>710481.3035</v>
      </c>
      <c r="I14" s="12">
        <v>205703.30072899998</v>
      </c>
      <c r="J14" s="12">
        <v>810766.4943858</v>
      </c>
      <c r="K14" s="12">
        <v>713539.2213218</v>
      </c>
      <c r="L14" s="12">
        <v>806832.34180736</v>
      </c>
      <c r="M14" s="12">
        <v>413626.99914956</v>
      </c>
      <c r="N14" s="12">
        <v>219913.74896959998</v>
      </c>
      <c r="O14" s="12">
        <f>SUM(B14:N14)</f>
        <v>7848149.44566928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-71624</v>
      </c>
      <c r="C15" s="10">
        <v>-75252</v>
      </c>
      <c r="D15" s="10">
        <v>-74689.54000000001</v>
      </c>
      <c r="E15" s="10">
        <v>-9228</v>
      </c>
      <c r="F15" s="10">
        <v>-51216.89</v>
      </c>
      <c r="G15" s="10">
        <v>-72572</v>
      </c>
      <c r="H15" s="10">
        <v>-73876</v>
      </c>
      <c r="I15" s="10">
        <v>-23620</v>
      </c>
      <c r="J15" s="10">
        <v>-45428</v>
      </c>
      <c r="K15" s="10">
        <v>-62232</v>
      </c>
      <c r="L15" s="10">
        <v>-47600</v>
      </c>
      <c r="M15" s="10">
        <v>-31064</v>
      </c>
      <c r="N15" s="10">
        <v>-21650.75</v>
      </c>
      <c r="O15" s="9">
        <f>SUM(B15:N15)</f>
        <v>-660053.1799999999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869355.72288476</v>
      </c>
      <c r="C16" s="8">
        <f aca="true" t="shared" si="1" ref="C16:I16">+C14+C15</f>
        <v>673089.6865530001</v>
      </c>
      <c r="D16" s="8">
        <f t="shared" si="1"/>
        <v>615406.7047005</v>
      </c>
      <c r="E16" s="8">
        <f t="shared" si="1"/>
        <v>153947.44543199998</v>
      </c>
      <c r="F16" s="8">
        <f t="shared" si="1"/>
        <v>637578.8306359</v>
      </c>
      <c r="G16" s="8">
        <f t="shared" si="1"/>
        <v>663325.2156</v>
      </c>
      <c r="H16" s="8">
        <f t="shared" si="1"/>
        <v>636605.3035</v>
      </c>
      <c r="I16" s="8">
        <f t="shared" si="1"/>
        <v>182083.30072899998</v>
      </c>
      <c r="J16" s="8">
        <f aca="true" t="shared" si="2" ref="J16:O16">+J14+J15</f>
        <v>765338.4943858</v>
      </c>
      <c r="K16" s="8">
        <f t="shared" si="2"/>
        <v>651307.2213218</v>
      </c>
      <c r="L16" s="8">
        <f t="shared" si="2"/>
        <v>759232.34180736</v>
      </c>
      <c r="M16" s="8">
        <f t="shared" si="2"/>
        <v>382562.99914956</v>
      </c>
      <c r="N16" s="8">
        <f t="shared" si="2"/>
        <v>198262.99896959998</v>
      </c>
      <c r="O16" s="8">
        <f t="shared" si="2"/>
        <v>7188096.265669281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2018-07-10T19:26:03Z</dcterms:modified>
  <cp:category/>
  <cp:version/>
  <cp:contentType/>
  <cp:contentStatus/>
</cp:coreProperties>
</file>