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<sst xmlns="http://schemas.openxmlformats.org/spreadsheetml/2006/main" count="55" uniqueCount="50">
  <si>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</si>
  <si>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</si>
  <si>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</si>
  <si>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</si>
  <si>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</si>
  <si>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</si>
  <si>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</si>
  <si>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</si>
  <si>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</si>
  <si>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</si>
  <si>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</si>
  <si>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</si>
  <si>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</si>
  <si>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</si>
  <si>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</si>
  <si>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</si>
  <si>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</si>
  <si>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</si>
  <si>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</si>
  <si>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</si>
  <si>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</si>
  <si>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</si>
  <si>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</si>
  <si>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</si>
  <si>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</si>
  <si>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</si>
  <si>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</si>
  <si>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</si>
  <si>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</si>
  <si>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</si>
  <si>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</si>
  <si>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</si>
  <si>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</si>
  <si>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</si>
  <si>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</si>
  <si>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</si>
  <si>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</si>
  <si>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</si>
  <si>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</si>
  <si>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</si>
  <si>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</si>
  <si>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</si>
  <si>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</si>
  <si>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</si>
  <si>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</si>
  <si>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</si>
  <si>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</si>
  <si>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</si>
  <si>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</si>
  <si>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02/07/18 - VENCIMENTO 10/07/18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</si>
</sst>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1253496.99</v>
      </c>
      <c r="C6" s="12">
        <v>1856321.03</v>
      </c>
      <c r="D6" s="12">
        <v>2004580.82</v>
      </c>
      <c r="E6" s="12">
        <v>1221114.32</v>
      </c>
      <c r="F6" s="12">
        <v>1647904.52</v>
      </c>
      <c r="G6" s="12">
        <v>2411561.93</v>
      </c>
      <c r="H6" s="12">
        <v>1242986.09</v>
      </c>
      <c r="I6" s="12">
        <v>419137.09</v>
      </c>
      <c r="J6" s="12">
        <v>721177.79</v>
      </c>
      <c r="K6" s="12">
        <f>SUM(B6:J6)</f>
        <v>12778280.579999998</v>
      </c>
    </row>
    <row r="7" spans="1:11" ht="27" customHeight="1">
      <c r="A7" s="2" t="s">
        <v>17</v>
      </c>
      <c r="B7" s="9">
        <v>-164824.94</v>
      </c>
      <c r="C7" s="9">
        <v>-184475.14</v>
      </c>
      <c r="D7" s="9">
        <v>-167464.88</v>
      </c>
      <c r="E7" s="9">
        <v>-217583.74</v>
      </c>
      <c r="F7" s="9">
        <v>-218348.42</v>
      </c>
      <c r="G7" s="9">
        <v>-264793.81</v>
      </c>
      <c r="H7" s="9">
        <v>-145719.05</v>
      </c>
      <c r="I7" s="9">
        <v>-90142.4</v>
      </c>
      <c r="J7" s="9">
        <v>-61929.62</v>
      </c>
      <c r="K7" s="9">
        <f>SUM(B7:J7)</f>
        <v>-1515282</v>
      </c>
    </row>
    <row r="8" spans="1:11" ht="27" customHeight="1">
      <c r="A8" s="7" t="s">
        <v>18</v>
      </c>
      <c r="B8" s="8">
        <f>+B6+B7</f>
        <v>1088672.05</v>
      </c>
      <c r="C8" s="8">
        <f aca="true" t="shared" si="0" ref="C8:J8">+C6+C7</f>
        <v>1671845.8900000001</v>
      </c>
      <c r="D8" s="8">
        <f t="shared" si="0"/>
        <v>1837115.94</v>
      </c>
      <c r="E8" s="8">
        <f t="shared" si="0"/>
        <v>1003530.5800000001</v>
      </c>
      <c r="F8" s="8">
        <f t="shared" si="0"/>
        <v>1429556.1</v>
      </c>
      <c r="G8" s="8">
        <f t="shared" si="0"/>
        <v>2146768.12</v>
      </c>
      <c r="H8" s="8">
        <f t="shared" si="0"/>
        <v>1097267.04</v>
      </c>
      <c r="I8" s="8">
        <f t="shared" si="0"/>
        <v>328994.69000000006</v>
      </c>
      <c r="J8" s="8">
        <f t="shared" si="0"/>
        <v>659248.17</v>
      </c>
      <c r="K8" s="8">
        <f>SUM(B8:J8)</f>
        <v>11262998.579999998</v>
      </c>
    </row>
    <row r="9" ht="36" customHeight="1">
      <c r="K9" s="22"/>
    </row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783973.2516315801</v>
      </c>
      <c r="C14" s="12">
        <v>593440.7512105001</v>
      </c>
      <c r="D14" s="12">
        <v>570100.6031794</v>
      </c>
      <c r="E14" s="12">
        <v>130222.2463648</v>
      </c>
      <c r="F14" s="12">
        <v>552820.51861195</v>
      </c>
      <c r="G14" s="12">
        <v>669570.0316</v>
      </c>
      <c r="H14" s="12">
        <v>570350.0729</v>
      </c>
      <c r="I14" s="12">
        <v>166148.1101196</v>
      </c>
      <c r="J14" s="12">
        <v>649834.7328833999</v>
      </c>
      <c r="K14" s="12">
        <v>584776.0899340999</v>
      </c>
      <c r="L14" s="12">
        <v>649673.0168284801</v>
      </c>
      <c r="M14" s="12">
        <v>339765.87092452997</v>
      </c>
      <c r="N14" s="12">
        <v>181308.78612416002</v>
      </c>
      <c r="O14" s="12">
        <f>SUM(B14:N14)</f>
        <v>6441984.082312499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-66652</v>
      </c>
      <c r="C15" s="10">
        <v>-65748</v>
      </c>
      <c r="D15" s="10">
        <v>-66709.67</v>
      </c>
      <c r="E15" s="10">
        <v>-7892</v>
      </c>
      <c r="F15" s="10">
        <v>-45844.89000000001</v>
      </c>
      <c r="G15" s="10">
        <v>-71256</v>
      </c>
      <c r="H15" s="10">
        <v>-66872</v>
      </c>
      <c r="I15" s="10">
        <v>-20048</v>
      </c>
      <c r="J15" s="10">
        <v>-42216</v>
      </c>
      <c r="K15" s="10">
        <v>-54296</v>
      </c>
      <c r="L15" s="10">
        <v>-42724</v>
      </c>
      <c r="M15" s="10">
        <v>-27260</v>
      </c>
      <c r="N15" s="10">
        <v>-18383.83</v>
      </c>
      <c r="O15" s="9">
        <f>SUM(B15:N15)</f>
        <v>-595902.39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717321.2516315801</v>
      </c>
      <c r="C16" s="8">
        <f aca="true" t="shared" si="1" ref="C16:I16">+C14+C15</f>
        <v>527692.7512105001</v>
      </c>
      <c r="D16" s="8">
        <f t="shared" si="1"/>
        <v>503390.9331794</v>
      </c>
      <c r="E16" s="8">
        <f t="shared" si="1"/>
        <v>122330.2463648</v>
      </c>
      <c r="F16" s="8">
        <f t="shared" si="1"/>
        <v>506975.62861195</v>
      </c>
      <c r="G16" s="8">
        <f t="shared" si="1"/>
        <v>598314.0316</v>
      </c>
      <c r="H16" s="8">
        <f t="shared" si="1"/>
        <v>503478.0729</v>
      </c>
      <c r="I16" s="8">
        <f t="shared" si="1"/>
        <v>146100.1101196</v>
      </c>
      <c r="J16" s="8">
        <f aca="true" t="shared" si="2" ref="J16:O16">+J14+J15</f>
        <v>607618.7328833999</v>
      </c>
      <c r="K16" s="8">
        <f t="shared" si="2"/>
        <v>530480.0899340999</v>
      </c>
      <c r="L16" s="8">
        <f t="shared" si="2"/>
        <v>606949.0168284801</v>
      </c>
      <c r="M16" s="8">
        <f t="shared" si="2"/>
        <v>312505.87092452997</v>
      </c>
      <c r="N16" s="8">
        <f t="shared" si="2"/>
        <v>162924.95612416003</v>
      </c>
      <c r="O16" s="8">
        <f t="shared" si="2"/>
        <v>5846081.6923124995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2018-07-06T14:32:47Z</dcterms:modified>
  <cp:category/>
  <cp:version/>
  <cp:contentType/>
  <cp:contentStatus/>
</cp:coreProperties>
</file>