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<sst xmlns="http://schemas.openxmlformats.org/spreadsheetml/2006/main" count="55" uniqueCount="50">
  <si>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</si>
  <si>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</si>
  <si>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</si>
  <si>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</si>
  <si>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</si>
  <si>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</si>
  <si>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</si>
  <si>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</si>
  <si>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</si>
  <si>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</si>
  <si>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</si>
  <si>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</si>
  <si>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</si>
  <si>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</si>
  <si>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</si>
  <si>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</si>
  <si>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</si>
  <si>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</si>
  <si>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</si>
  <si>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</si>
  <si>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</si>
  <si>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</si>
  <si>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</si>
  <si>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</si>
  <si>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</si>
  <si>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</si>
  <si>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</si>
  <si>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</si>
  <si>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</si>
  <si>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</si>
  <si>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</si>
  <si>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</si>
  <si>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</si>
  <si>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</si>
  <si>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</si>
  <si>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</si>
  <si>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</si>
  <si>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</si>
  <si>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</si>
  <si>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</si>
  <si>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</si>
  <si>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</si>
  <si>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</si>
  <si>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</si>
  <si>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</si>
  <si>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</si>
  <si>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</si>
  <si>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</si>
  <si>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</si>
  <si>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01/07/18 - VENCIMENTO 06/07/18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</si>
</sst>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480667.08</v>
      </c>
      <c r="C6" s="12">
        <v>758018.93</v>
      </c>
      <c r="D6" s="12">
        <v>863626.59</v>
      </c>
      <c r="E6" s="12">
        <v>437774.36</v>
      </c>
      <c r="F6" s="12">
        <v>718398.17</v>
      </c>
      <c r="G6" s="12">
        <v>1005572.52</v>
      </c>
      <c r="H6" s="12">
        <v>435069.77</v>
      </c>
      <c r="I6" s="12">
        <v>133204.29</v>
      </c>
      <c r="J6" s="12">
        <v>344168.7</v>
      </c>
      <c r="K6" s="12">
        <f>SUM(B6:J6)</f>
        <v>5176500.41</v>
      </c>
    </row>
    <row r="7" spans="1:11" ht="27" customHeight="1">
      <c r="A7" s="2" t="s">
        <v>17</v>
      </c>
      <c r="B7" s="9">
        <v>-53392</v>
      </c>
      <c r="C7" s="9">
        <v>-86529.57</v>
      </c>
      <c r="D7" s="9">
        <v>-77782.34</v>
      </c>
      <c r="E7" s="9">
        <v>-48092</v>
      </c>
      <c r="F7" s="9">
        <v>-62296.65</v>
      </c>
      <c r="G7" s="9">
        <v>-81170.59</v>
      </c>
      <c r="H7" s="9">
        <v>-54460</v>
      </c>
      <c r="I7" s="9">
        <v>-12768.59</v>
      </c>
      <c r="J7" s="9">
        <v>-34020</v>
      </c>
      <c r="K7" s="9">
        <f>SUM(B7:J7)</f>
        <v>-510511.74000000005</v>
      </c>
    </row>
    <row r="8" spans="1:11" ht="27" customHeight="1">
      <c r="A8" s="7" t="s">
        <v>18</v>
      </c>
      <c r="B8" s="8">
        <f>+B6+B7</f>
        <v>427275.08</v>
      </c>
      <c r="C8" s="8">
        <f aca="true" t="shared" si="0" ref="C8:J8">+C6+C7</f>
        <v>671489.3600000001</v>
      </c>
      <c r="D8" s="8">
        <f t="shared" si="0"/>
        <v>785844.25</v>
      </c>
      <c r="E8" s="8">
        <f t="shared" si="0"/>
        <v>389682.36</v>
      </c>
      <c r="F8" s="8">
        <f t="shared" si="0"/>
        <v>656101.52</v>
      </c>
      <c r="G8" s="8">
        <f t="shared" si="0"/>
        <v>924401.93</v>
      </c>
      <c r="H8" s="8">
        <f t="shared" si="0"/>
        <v>380609.77</v>
      </c>
      <c r="I8" s="8">
        <f t="shared" si="0"/>
        <v>120435.70000000001</v>
      </c>
      <c r="J8" s="8">
        <f t="shared" si="0"/>
        <v>310148.7</v>
      </c>
      <c r="K8" s="8">
        <f>SUM(B8:J8)</f>
        <v>4665988.670000001</v>
      </c>
    </row>
    <row r="9" ht="36" customHeight="1">
      <c r="K9" s="22"/>
    </row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417084.61646366003</v>
      </c>
      <c r="C14" s="12">
        <v>302643.5146555</v>
      </c>
      <c r="D14" s="12">
        <v>324418.92423445004</v>
      </c>
      <c r="E14" s="12">
        <v>64895.76709439999</v>
      </c>
      <c r="F14" s="12">
        <v>321589.37962415</v>
      </c>
      <c r="G14" s="12">
        <v>357332.9372</v>
      </c>
      <c r="H14" s="12">
        <v>288882.42389999994</v>
      </c>
      <c r="I14" s="12">
        <v>69357.6442428</v>
      </c>
      <c r="J14" s="12">
        <v>361256.2766285999</v>
      </c>
      <c r="K14" s="12">
        <v>333538.99185319996</v>
      </c>
      <c r="L14" s="12">
        <v>351576.47713088</v>
      </c>
      <c r="M14" s="12">
        <v>158130.18237773</v>
      </c>
      <c r="N14" s="12">
        <v>75170.83482943999</v>
      </c>
      <c r="O14" s="12">
        <f>SUM(B14:N14)</f>
        <v>3425877.97023481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-50906.35</v>
      </c>
      <c r="C15" s="10">
        <v>-49940</v>
      </c>
      <c r="D15" s="10">
        <v>-46046.01</v>
      </c>
      <c r="E15" s="10">
        <v>-5312</v>
      </c>
      <c r="F15" s="10">
        <v>-40148.89</v>
      </c>
      <c r="G15" s="10">
        <v>-58690.64</v>
      </c>
      <c r="H15" s="10">
        <v>-48992</v>
      </c>
      <c r="I15" s="10">
        <v>-12808</v>
      </c>
      <c r="J15" s="10">
        <v>-32352</v>
      </c>
      <c r="K15" s="10">
        <v>-50230.67</v>
      </c>
      <c r="L15" s="10">
        <v>-30416</v>
      </c>
      <c r="M15" s="10">
        <v>-16440</v>
      </c>
      <c r="N15" s="10">
        <v>-9791.83</v>
      </c>
      <c r="O15" s="9">
        <f>SUM(B15:N15)</f>
        <v>-452074.39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366178.26646366005</v>
      </c>
      <c r="C16" s="8">
        <f aca="true" t="shared" si="1" ref="C16:I16">+C14+C15</f>
        <v>252703.5146555</v>
      </c>
      <c r="D16" s="8">
        <f t="shared" si="1"/>
        <v>278372.91423445</v>
      </c>
      <c r="E16" s="8">
        <f t="shared" si="1"/>
        <v>59583.76709439999</v>
      </c>
      <c r="F16" s="8">
        <f t="shared" si="1"/>
        <v>281440.48962415</v>
      </c>
      <c r="G16" s="8">
        <f t="shared" si="1"/>
        <v>298642.2972</v>
      </c>
      <c r="H16" s="8">
        <f t="shared" si="1"/>
        <v>239890.42389999994</v>
      </c>
      <c r="I16" s="8">
        <f t="shared" si="1"/>
        <v>56549.6442428</v>
      </c>
      <c r="J16" s="8">
        <f aca="true" t="shared" si="2" ref="J16:O16">+J14+J15</f>
        <v>328904.2766285999</v>
      </c>
      <c r="K16" s="8">
        <f t="shared" si="2"/>
        <v>283308.3218532</v>
      </c>
      <c r="L16" s="8">
        <f t="shared" si="2"/>
        <v>321160.47713088</v>
      </c>
      <c r="M16" s="8">
        <f t="shared" si="2"/>
        <v>141690.18237773</v>
      </c>
      <c r="N16" s="8">
        <f t="shared" si="2"/>
        <v>65379.00482943999</v>
      </c>
      <c r="O16" s="8">
        <f t="shared" si="2"/>
        <v>2973803.58023481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2018-07-06T14:31:25Z</dcterms:modified>
  <cp:category/>
  <cp:version/>
  <cp:contentType/>
  <cp:contentStatus/>
</cp:coreProperties>
</file>