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<sst xmlns="http://schemas.openxmlformats.org/spreadsheetml/2006/main" count="55" uniqueCount="50">
  <si>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</si>
  <si>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</si>
  <si>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</si>
  <si>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</si>
  <si>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</si>
  <si>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</si>
  <si>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</si>
  <si>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</si>
  <si>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</si>
  <si>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</si>
  <si>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</si>
  <si>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</si>
  <si>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</si>
  <si>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</si>
  <si>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</si>
  <si>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</si>
  <si>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</si>
  <si>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</si>
  <si>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</si>
  <si>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</si>
  <si>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</si>
  <si>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</si>
  <si>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</si>
  <si>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</si>
  <si>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</si>
  <si>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</si>
  <si>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</si>
  <si>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</si>
  <si>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</si>
  <si>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</si>
  <si>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</si>
  <si>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</si>
  <si>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</si>
  <si>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</si>
  <si>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</si>
  <si>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</si>
  <si>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</si>
  <si>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</si>
  <si>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</si>
  <si>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</si>
  <si>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</si>
  <si>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</si>
  <si>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</si>
  <si>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</si>
  <si>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</si>
  <si>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</si>
  <si>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</si>
  <si>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</si>
  <si>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</si>
  <si>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31/01/18 - VENCIMENTO 07/02/18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</si>
</sst>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1" fontId="0" fillId="0" borderId="0" xfId="52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9" sqref="A1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1571316.59</v>
      </c>
      <c r="C6" s="12">
        <v>2250620.39</v>
      </c>
      <c r="D6" s="12">
        <v>2459840.26</v>
      </c>
      <c r="E6" s="12">
        <v>1538164.64</v>
      </c>
      <c r="F6" s="12">
        <v>2064087.7</v>
      </c>
      <c r="G6" s="12">
        <v>2964066.76</v>
      </c>
      <c r="H6" s="12">
        <v>1526398.44</v>
      </c>
      <c r="I6" s="12">
        <v>571058.72</v>
      </c>
      <c r="J6" s="12">
        <v>959941.35</v>
      </c>
      <c r="K6" s="12">
        <f>SUM(B6:J6)</f>
        <v>15905494.85</v>
      </c>
    </row>
    <row r="7" spans="1:11" ht="27" customHeight="1">
      <c r="A7" s="2" t="s">
        <v>17</v>
      </c>
      <c r="B7" s="9">
        <v>-242795.33</v>
      </c>
      <c r="C7" s="9">
        <v>-257613.34</v>
      </c>
      <c r="D7" s="9">
        <v>-235754.64</v>
      </c>
      <c r="E7" s="9">
        <v>-305054.17</v>
      </c>
      <c r="F7" s="9">
        <v>-281844.9</v>
      </c>
      <c r="G7" s="9">
        <v>-319625.17</v>
      </c>
      <c r="H7" s="9">
        <v>-212403.44</v>
      </c>
      <c r="I7" s="9">
        <v>-104106.56</v>
      </c>
      <c r="J7" s="9">
        <v>-82041.62</v>
      </c>
      <c r="K7" s="9">
        <f>SUM(B7:J7)</f>
        <v>-2041239.17</v>
      </c>
    </row>
    <row r="8" spans="1:11" ht="27" customHeight="1">
      <c r="A8" s="7" t="s">
        <v>18</v>
      </c>
      <c r="B8" s="8">
        <f>+B6+B7</f>
        <v>1328521.26</v>
      </c>
      <c r="C8" s="8">
        <f aca="true" t="shared" si="0" ref="C8:J8">+C6+C7</f>
        <v>1993007.05</v>
      </c>
      <c r="D8" s="8">
        <f t="shared" si="0"/>
        <v>2224085.6199999996</v>
      </c>
      <c r="E8" s="8">
        <f t="shared" si="0"/>
        <v>1233110.47</v>
      </c>
      <c r="F8" s="8">
        <f t="shared" si="0"/>
        <v>1782242.7999999998</v>
      </c>
      <c r="G8" s="8">
        <f t="shared" si="0"/>
        <v>2644441.59</v>
      </c>
      <c r="H8" s="8">
        <f t="shared" si="0"/>
        <v>1313995</v>
      </c>
      <c r="I8" s="8">
        <f t="shared" si="0"/>
        <v>466952.16</v>
      </c>
      <c r="J8" s="8">
        <f t="shared" si="0"/>
        <v>877899.73</v>
      </c>
      <c r="K8" s="8">
        <f>SUM(B8:J8)</f>
        <v>13864255.68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970543.78631746</v>
      </c>
      <c r="C14" s="12">
        <v>698741.1439179999</v>
      </c>
      <c r="D14" s="12">
        <v>670241.6856101501</v>
      </c>
      <c r="E14" s="12">
        <v>153812.23050399998</v>
      </c>
      <c r="F14" s="12">
        <v>675445.1607662</v>
      </c>
      <c r="G14" s="12">
        <v>841750.9224</v>
      </c>
      <c r="H14" s="12">
        <v>689474.0914999999</v>
      </c>
      <c r="I14" s="12">
        <v>206783.21576859997</v>
      </c>
      <c r="J14" s="12">
        <v>786432.1944056001</v>
      </c>
      <c r="K14" s="12">
        <v>636467.8839981998</v>
      </c>
      <c r="L14" s="12">
        <v>742321.9976244799</v>
      </c>
      <c r="M14" s="12">
        <v>358136.75734966</v>
      </c>
      <c r="N14" s="12">
        <v>213837.63115584</v>
      </c>
      <c r="O14" s="12">
        <f>SUM(B14:N14)</f>
        <v>7643988.70131819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315590.07999999996</v>
      </c>
      <c r="C15" s="10">
        <v>188204.28999999998</v>
      </c>
      <c r="D15" s="10">
        <v>213725.86</v>
      </c>
      <c r="E15" s="10">
        <v>44450.95</v>
      </c>
      <c r="F15" s="10">
        <v>227332.96000000002</v>
      </c>
      <c r="G15" s="10">
        <v>238856.05</v>
      </c>
      <c r="H15" s="10">
        <v>189946.36</v>
      </c>
      <c r="I15" s="10">
        <v>50048.600000000006</v>
      </c>
      <c r="J15" s="10">
        <v>275421.86</v>
      </c>
      <c r="K15" s="10">
        <v>196383.90999999997</v>
      </c>
      <c r="L15" s="10">
        <v>265353.46</v>
      </c>
      <c r="M15" s="10">
        <v>103424.22</v>
      </c>
      <c r="N15" s="10">
        <v>61195.68</v>
      </c>
      <c r="O15" s="9">
        <f>SUM(B15:N15)</f>
        <v>2369934.2800000003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1286133.8663174598</v>
      </c>
      <c r="C16" s="8">
        <f aca="true" t="shared" si="1" ref="C16:I16">+C14+C15</f>
        <v>886945.433918</v>
      </c>
      <c r="D16" s="8">
        <f t="shared" si="1"/>
        <v>883967.5456101501</v>
      </c>
      <c r="E16" s="8">
        <f t="shared" si="1"/>
        <v>198263.180504</v>
      </c>
      <c r="F16" s="8">
        <f t="shared" si="1"/>
        <v>902778.1207662001</v>
      </c>
      <c r="G16" s="8">
        <f t="shared" si="1"/>
        <v>1080606.9724</v>
      </c>
      <c r="H16" s="8">
        <f t="shared" si="1"/>
        <v>879420.4514999999</v>
      </c>
      <c r="I16" s="8">
        <f t="shared" si="1"/>
        <v>256831.81576859998</v>
      </c>
      <c r="J16" s="8">
        <f aca="true" t="shared" si="2" ref="J16:O16">+J14+J15</f>
        <v>1061854.0544056</v>
      </c>
      <c r="K16" s="8">
        <f t="shared" si="2"/>
        <v>832851.7939981997</v>
      </c>
      <c r="L16" s="8">
        <f t="shared" si="2"/>
        <v>1007675.4576244799</v>
      </c>
      <c r="M16" s="8">
        <f t="shared" si="2"/>
        <v>461560.97734966</v>
      </c>
      <c r="N16" s="8">
        <f t="shared" si="2"/>
        <v>275033.31115584</v>
      </c>
      <c r="O16" s="8">
        <f t="shared" si="2"/>
        <v>10013922.98131819</v>
      </c>
    </row>
    <row r="17" ht="14.25">
      <c r="N17" s="14"/>
    </row>
    <row r="18" spans="11:14" ht="14.25">
      <c r="K18" s="13"/>
      <c r="N18" s="14"/>
    </row>
    <row r="19" ht="14.25">
      <c r="O19" s="22"/>
    </row>
    <row r="20" spans="14:15" ht="14.25">
      <c r="N20" s="14"/>
      <c r="O20" s="23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2018-02-06T17:48:19Z</dcterms:modified>
  <cp:category/>
  <cp:version/>
  <cp:contentType/>
  <cp:contentStatus/>
</cp:coreProperties>
</file>