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<sst xmlns="http://schemas.openxmlformats.org/spreadsheetml/2006/main" count="55" uniqueCount="50">
  <si>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</si>
  <si>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</si>
  <si>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</si>
  <si>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</si>
  <si>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</si>
  <si>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</si>
  <si>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</si>
  <si>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</si>
  <si>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</si>
  <si>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</si>
  <si>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</si>
  <si>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</si>
  <si>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</si>
  <si>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</si>
  <si>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</si>
  <si>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</si>
  <si>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</si>
  <si>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</si>
  <si>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</si>
  <si>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</si>
  <si>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</si>
  <si>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</si>
  <si>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</si>
  <si>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</si>
  <si>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</si>
  <si>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</si>
  <si>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</si>
  <si>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</si>
  <si>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</si>
  <si>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</si>
  <si>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</si>
  <si>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</si>
  <si>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</si>
  <si>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</si>
  <si>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</si>
  <si>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</si>
  <si>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</si>
  <si>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</si>
  <si>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</si>
  <si>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</si>
  <si>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</si>
  <si>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</si>
  <si>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</si>
  <si>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</si>
  <si>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</si>
  <si>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</si>
  <si>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</si>
  <si>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</si>
  <si>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</si>
  <si>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25/01/18 - VENCIMENTO 01/02/18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</si>
</sst>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641328.25</v>
      </c>
      <c r="C6" s="12">
        <v>884347.08</v>
      </c>
      <c r="D6" s="12">
        <v>1058081.59</v>
      </c>
      <c r="E6" s="12">
        <v>570628.33</v>
      </c>
      <c r="F6" s="12">
        <v>860181.13</v>
      </c>
      <c r="G6" s="12">
        <v>1274085.77</v>
      </c>
      <c r="H6" s="12">
        <v>570100.23</v>
      </c>
      <c r="I6" s="12">
        <v>160431.96</v>
      </c>
      <c r="J6" s="12">
        <v>412437.12</v>
      </c>
      <c r="K6" s="12">
        <f>SUM(B6:J6)</f>
        <v>6431621.460000001</v>
      </c>
    </row>
    <row r="7" spans="1:11" ht="27" customHeight="1">
      <c r="A7" s="2" t="s">
        <v>17</v>
      </c>
      <c r="B7" s="9">
        <v>-80824</v>
      </c>
      <c r="C7" s="9">
        <v>-103218.79</v>
      </c>
      <c r="D7" s="9">
        <v>-98694.15</v>
      </c>
      <c r="E7" s="9">
        <v>-69112</v>
      </c>
      <c r="F7" s="9">
        <v>-83852.65</v>
      </c>
      <c r="G7" s="9">
        <v>-108690.4</v>
      </c>
      <c r="H7" s="9">
        <v>-82836</v>
      </c>
      <c r="I7" s="9">
        <v>-15264.81</v>
      </c>
      <c r="J7" s="9">
        <v>-41428</v>
      </c>
      <c r="K7" s="9">
        <f>SUM(B7:J7)</f>
        <v>-683920.8</v>
      </c>
    </row>
    <row r="8" spans="1:11" ht="27" customHeight="1">
      <c r="A8" s="7" t="s">
        <v>18</v>
      </c>
      <c r="B8" s="8">
        <f>+B6+B7</f>
        <v>560504.25</v>
      </c>
      <c r="C8" s="8">
        <f aca="true" t="shared" si="0" ref="C8:J8">+C6+C7</f>
        <v>781128.2899999999</v>
      </c>
      <c r="D8" s="8">
        <f t="shared" si="0"/>
        <v>959387.4400000001</v>
      </c>
      <c r="E8" s="8">
        <f t="shared" si="0"/>
        <v>501516.32999999996</v>
      </c>
      <c r="F8" s="8">
        <f t="shared" si="0"/>
        <v>776328.48</v>
      </c>
      <c r="G8" s="8">
        <f t="shared" si="0"/>
        <v>1165395.37</v>
      </c>
      <c r="H8" s="8">
        <f t="shared" si="0"/>
        <v>487264.23</v>
      </c>
      <c r="I8" s="8">
        <f t="shared" si="0"/>
        <v>145167.15</v>
      </c>
      <c r="J8" s="8">
        <f t="shared" si="0"/>
        <v>371009.12</v>
      </c>
      <c r="K8" s="8">
        <f>SUM(B8:J8)</f>
        <v>5747700.660000001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502243.29</v>
      </c>
      <c r="C14" s="12">
        <v>329311.98</v>
      </c>
      <c r="D14" s="12">
        <v>370882.16</v>
      </c>
      <c r="E14" s="12">
        <v>70015.43</v>
      </c>
      <c r="F14" s="12">
        <v>358021.06</v>
      </c>
      <c r="G14" s="12">
        <v>417646.75</v>
      </c>
      <c r="H14" s="12">
        <v>335407.53</v>
      </c>
      <c r="I14" s="12">
        <v>86043.59</v>
      </c>
      <c r="J14" s="12">
        <v>422424.96</v>
      </c>
      <c r="K14" s="12">
        <v>322688.95</v>
      </c>
      <c r="L14" s="12">
        <v>423796.93</v>
      </c>
      <c r="M14" s="12">
        <v>171095.63</v>
      </c>
      <c r="N14" s="12">
        <v>96311.97</v>
      </c>
      <c r="O14" s="12">
        <f>SUM(B14:N14)</f>
        <v>3905890.2300000004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-66096</v>
      </c>
      <c r="C15" s="10">
        <v>-55056</v>
      </c>
      <c r="D15" s="10">
        <v>-47836</v>
      </c>
      <c r="E15" s="10">
        <v>-5516</v>
      </c>
      <c r="F15" s="10">
        <v>-40488</v>
      </c>
      <c r="G15" s="10">
        <v>-68628</v>
      </c>
      <c r="H15" s="10">
        <v>-57860</v>
      </c>
      <c r="I15" s="10">
        <v>-16312</v>
      </c>
      <c r="J15" s="10">
        <v>-42496</v>
      </c>
      <c r="K15" s="10">
        <v>-45264</v>
      </c>
      <c r="L15" s="10">
        <v>-41680</v>
      </c>
      <c r="M15" s="10">
        <v>-20412</v>
      </c>
      <c r="N15" s="10">
        <v>-12632</v>
      </c>
      <c r="O15" s="9">
        <f>SUM(B15:N15)</f>
        <v>-520276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436147.29</v>
      </c>
      <c r="C16" s="8">
        <f aca="true" t="shared" si="1" ref="C16:I16">+C14+C15</f>
        <v>274255.98</v>
      </c>
      <c r="D16" s="8">
        <f t="shared" si="1"/>
        <v>323046.16</v>
      </c>
      <c r="E16" s="8">
        <f t="shared" si="1"/>
        <v>64499.42999999999</v>
      </c>
      <c r="F16" s="8">
        <f t="shared" si="1"/>
        <v>317533.06</v>
      </c>
      <c r="G16" s="8">
        <f t="shared" si="1"/>
        <v>349018.75</v>
      </c>
      <c r="H16" s="8">
        <f t="shared" si="1"/>
        <v>277547.53</v>
      </c>
      <c r="I16" s="8">
        <f t="shared" si="1"/>
        <v>69731.59</v>
      </c>
      <c r="J16" s="8">
        <f aca="true" t="shared" si="2" ref="J16:O16">+J14+J15</f>
        <v>379928.96</v>
      </c>
      <c r="K16" s="8">
        <f t="shared" si="2"/>
        <v>277424.95</v>
      </c>
      <c r="L16" s="8">
        <f t="shared" si="2"/>
        <v>382116.93</v>
      </c>
      <c r="M16" s="8">
        <f t="shared" si="2"/>
        <v>150683.63</v>
      </c>
      <c r="N16" s="8">
        <f t="shared" si="2"/>
        <v>83679.97</v>
      </c>
      <c r="O16" s="8">
        <f t="shared" si="2"/>
        <v>3385614.2300000004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2018-01-31T18:10:16Z</dcterms:modified>
  <cp:category/>
  <cp:version/>
  <cp:contentType/>
  <cp:contentStatus/>
</cp:coreProperties>
</file>