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<sst xmlns="http://schemas.openxmlformats.org/spreadsheetml/2006/main" count="55" uniqueCount="50">
  <si>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</si>
  <si>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</si>
  <si>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</si>
  <si>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</si>
  <si>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</si>
  <si>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</si>
  <si>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</si>
  <si>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</si>
  <si>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</si>
  <si>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</si>
  <si>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</si>
  <si>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</si>
  <si>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</si>
  <si>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</si>
  <si>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</si>
  <si>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</si>
  <si>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</si>
  <si>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</si>
  <si>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</si>
  <si>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</si>
  <si>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</si>
  <si>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</si>
  <si>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</si>
  <si>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</si>
  <si>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</si>
  <si>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</si>
  <si>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</si>
  <si>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</si>
  <si>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</si>
  <si>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</si>
  <si>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</si>
  <si>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</si>
  <si>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</si>
  <si>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</si>
  <si>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</si>
  <si>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</si>
  <si>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</si>
  <si>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</si>
  <si>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</si>
  <si>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</si>
  <si>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</si>
  <si>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</si>
  <si>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</si>
  <si>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</si>
  <si>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</si>
  <si>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</si>
  <si>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</si>
  <si>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</si>
  <si>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</si>
  <si>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23/01/18 - VENCIMENTO 31/01/18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</si>
</sst>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1531385.31</v>
      </c>
      <c r="C6" s="12">
        <v>2203234.99</v>
      </c>
      <c r="D6" s="12">
        <v>2444029.24</v>
      </c>
      <c r="E6" s="12">
        <v>1505738.36</v>
      </c>
      <c r="F6" s="12">
        <v>2005271.59</v>
      </c>
      <c r="G6" s="12">
        <v>2929636.44</v>
      </c>
      <c r="H6" s="12">
        <v>1487713.8</v>
      </c>
      <c r="I6" s="12">
        <v>513643</v>
      </c>
      <c r="J6" s="12">
        <v>883191.34</v>
      </c>
      <c r="K6" s="12">
        <f>SUM(B6:J6)</f>
        <v>15503844.070000002</v>
      </c>
    </row>
    <row r="7" spans="1:11" ht="27" customHeight="1">
      <c r="A7" s="2" t="s">
        <v>17</v>
      </c>
      <c r="B7" s="9">
        <v>69095.74</v>
      </c>
      <c r="C7" s="9">
        <v>363844.69</v>
      </c>
      <c r="D7" s="9">
        <v>321539.62</v>
      </c>
      <c r="E7" s="9">
        <v>293297.15</v>
      </c>
      <c r="F7" s="9">
        <v>-26830.28</v>
      </c>
      <c r="G7" s="9">
        <v>-222911.95</v>
      </c>
      <c r="H7" s="9">
        <v>192494.64</v>
      </c>
      <c r="I7" s="9">
        <v>-47182.73</v>
      </c>
      <c r="J7" s="9">
        <v>169910.61</v>
      </c>
      <c r="K7" s="9">
        <f>SUM(B7:J7)</f>
        <v>1113257.49</v>
      </c>
    </row>
    <row r="8" spans="1:11" ht="27" customHeight="1">
      <c r="A8" s="7" t="s">
        <v>18</v>
      </c>
      <c r="B8" s="8">
        <f>+B6+B7</f>
        <v>1600481.05</v>
      </c>
      <c r="C8" s="8">
        <f aca="true" t="shared" si="0" ref="C8:J8">+C6+C7</f>
        <v>2567079.68</v>
      </c>
      <c r="D8" s="8">
        <f t="shared" si="0"/>
        <v>2765568.8600000003</v>
      </c>
      <c r="E8" s="8">
        <f t="shared" si="0"/>
        <v>1799035.5100000002</v>
      </c>
      <c r="F8" s="8">
        <f t="shared" si="0"/>
        <v>1978441.31</v>
      </c>
      <c r="G8" s="8">
        <f t="shared" si="0"/>
        <v>2706724.4899999998</v>
      </c>
      <c r="H8" s="8">
        <f t="shared" si="0"/>
        <v>1680208.44</v>
      </c>
      <c r="I8" s="8">
        <f t="shared" si="0"/>
        <v>466460.27</v>
      </c>
      <c r="J8" s="8">
        <f t="shared" si="0"/>
        <v>1053101.95</v>
      </c>
      <c r="K8" s="8">
        <f>SUM(B8:J8)</f>
        <v>16617101.56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933704.9</v>
      </c>
      <c r="C14" s="12">
        <v>664981.62</v>
      </c>
      <c r="D14" s="12">
        <v>625625.63</v>
      </c>
      <c r="E14" s="12">
        <v>134868.66</v>
      </c>
      <c r="F14" s="12">
        <v>630606.55</v>
      </c>
      <c r="G14" s="12">
        <v>802006.35</v>
      </c>
      <c r="H14" s="12">
        <v>651835.28</v>
      </c>
      <c r="I14" s="12">
        <v>195770.44</v>
      </c>
      <c r="J14" s="12">
        <v>747173.74</v>
      </c>
      <c r="K14" s="12">
        <v>604563.39</v>
      </c>
      <c r="L14" s="12">
        <v>716130.58</v>
      </c>
      <c r="M14" s="12">
        <v>331313.33</v>
      </c>
      <c r="N14" s="12">
        <v>208776.43</v>
      </c>
      <c r="O14" s="12">
        <f>SUM(B14:N14)</f>
        <v>7247356.9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-18950.13</v>
      </c>
      <c r="C15" s="10">
        <v>13638.77</v>
      </c>
      <c r="D15" s="10">
        <v>-49447.72</v>
      </c>
      <c r="E15" s="10">
        <v>103341.46</v>
      </c>
      <c r="F15" s="10">
        <v>-5435.15</v>
      </c>
      <c r="G15" s="10">
        <v>-13410.04</v>
      </c>
      <c r="H15" s="10">
        <v>-82605.42</v>
      </c>
      <c r="I15" s="10">
        <v>-27800</v>
      </c>
      <c r="J15" s="10">
        <v>-100201.44</v>
      </c>
      <c r="K15" s="10">
        <v>-32806.7</v>
      </c>
      <c r="L15" s="10">
        <v>-80537.51</v>
      </c>
      <c r="M15" s="10">
        <v>-21093.62</v>
      </c>
      <c r="N15" s="10">
        <v>604.42</v>
      </c>
      <c r="O15" s="9">
        <f>SUM(B15:N15)</f>
        <v>-314703.08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914754.77</v>
      </c>
      <c r="C16" s="8">
        <f aca="true" t="shared" si="1" ref="C16:I16">+C14+C15</f>
        <v>678620.39</v>
      </c>
      <c r="D16" s="8">
        <f t="shared" si="1"/>
        <v>576177.91</v>
      </c>
      <c r="E16" s="8">
        <f t="shared" si="1"/>
        <v>238210.12</v>
      </c>
      <c r="F16" s="8">
        <f t="shared" si="1"/>
        <v>625171.4</v>
      </c>
      <c r="G16" s="8">
        <f t="shared" si="1"/>
        <v>788596.3099999999</v>
      </c>
      <c r="H16" s="8">
        <f t="shared" si="1"/>
        <v>569229.86</v>
      </c>
      <c r="I16" s="8">
        <f t="shared" si="1"/>
        <v>167970.44</v>
      </c>
      <c r="J16" s="8">
        <f aca="true" t="shared" si="2" ref="J16:O16">+J14+J15</f>
        <v>646972.3</v>
      </c>
      <c r="K16" s="8">
        <f t="shared" si="2"/>
        <v>571756.6900000001</v>
      </c>
      <c r="L16" s="8">
        <f t="shared" si="2"/>
        <v>635593.07</v>
      </c>
      <c r="M16" s="8">
        <f t="shared" si="2"/>
        <v>310219.71</v>
      </c>
      <c r="N16" s="8">
        <f t="shared" si="2"/>
        <v>209380.85</v>
      </c>
      <c r="O16" s="8">
        <f t="shared" si="2"/>
        <v>6932653.82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2018-01-30T18:15:21Z</dcterms:modified>
  <cp:category/>
  <cp:version/>
  <cp:contentType/>
  <cp:contentStatus/>
</cp:coreProperties>
</file>