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<sst xmlns="http://schemas.openxmlformats.org/spreadsheetml/2006/main" count="55" uniqueCount="50">
  <si>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</si>
  <si>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</si>
  <si>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</si>
  <si>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</si>
  <si>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</si>
  <si>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</si>
  <si>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</si>
  <si>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</si>
  <si>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</si>
  <si>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</si>
  <si>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</si>
  <si>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</si>
  <si>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</si>
  <si>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</si>
  <si>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</si>
  <si>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</si>
  <si>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</si>
  <si>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</si>
  <si>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</si>
  <si>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</si>
  <si>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</si>
  <si>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</si>
  <si>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</si>
  <si>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</si>
  <si>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</si>
  <si>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</si>
  <si>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</si>
  <si>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</si>
  <si>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</si>
  <si>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</si>
  <si>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</si>
  <si>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</si>
  <si>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</si>
  <si>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</si>
  <si>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</si>
  <si>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</si>
  <si>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</si>
  <si>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</si>
  <si>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</si>
  <si>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</si>
  <si>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</si>
  <si>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</si>
  <si>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</si>
  <si>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</si>
  <si>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</si>
  <si>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</si>
  <si>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</si>
  <si>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</si>
  <si>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</si>
  <si>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22/01/18 - VENCIMENTO 30/01/18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</si>
</sst>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1485731.83</v>
      </c>
      <c r="C6" s="12">
        <v>2151776.79</v>
      </c>
      <c r="D6" s="12">
        <v>2417026.41</v>
      </c>
      <c r="E6" s="12">
        <v>1466667.62</v>
      </c>
      <c r="F6" s="12">
        <v>1918991.75</v>
      </c>
      <c r="G6" s="12">
        <v>2815509.65</v>
      </c>
      <c r="H6" s="12">
        <v>1428389.43</v>
      </c>
      <c r="I6" s="12">
        <v>530154.27</v>
      </c>
      <c r="J6" s="12">
        <v>879099.56</v>
      </c>
      <c r="K6" s="12">
        <f>SUM(B6:J6)</f>
        <v>15093347.31</v>
      </c>
    </row>
    <row r="7" spans="1:11" ht="27" customHeight="1">
      <c r="A7" s="2" t="s">
        <v>17</v>
      </c>
      <c r="B7" s="9">
        <v>-427068.24</v>
      </c>
      <c r="C7" s="9">
        <v>-176755.85</v>
      </c>
      <c r="D7" s="9">
        <v>-147930.24</v>
      </c>
      <c r="E7" s="9">
        <v>-493199.44</v>
      </c>
      <c r="F7" s="9">
        <v>-345189.09</v>
      </c>
      <c r="G7" s="9">
        <v>-352302.74</v>
      </c>
      <c r="H7" s="9">
        <v>-125508.32</v>
      </c>
      <c r="I7" s="9">
        <v>-74783.8</v>
      </c>
      <c r="J7" s="9">
        <v>-46180.1</v>
      </c>
      <c r="K7" s="9">
        <f>SUM(B7:J7)</f>
        <v>-2188917.8200000003</v>
      </c>
    </row>
    <row r="8" spans="1:11" ht="27" customHeight="1">
      <c r="A8" s="7" t="s">
        <v>18</v>
      </c>
      <c r="B8" s="8">
        <f>+B6+B7</f>
        <v>1058663.59</v>
      </c>
      <c r="C8" s="8">
        <f aca="true" t="shared" si="0" ref="C8:J8">+C6+C7</f>
        <v>1975020.94</v>
      </c>
      <c r="D8" s="8">
        <f t="shared" si="0"/>
        <v>2269096.17</v>
      </c>
      <c r="E8" s="8">
        <f t="shared" si="0"/>
        <v>973468.1800000002</v>
      </c>
      <c r="F8" s="8">
        <f t="shared" si="0"/>
        <v>1573802.66</v>
      </c>
      <c r="G8" s="8">
        <f t="shared" si="0"/>
        <v>2463206.91</v>
      </c>
      <c r="H8" s="8">
        <f t="shared" si="0"/>
        <v>1302881.1099999999</v>
      </c>
      <c r="I8" s="8">
        <f t="shared" si="0"/>
        <v>455370.47000000003</v>
      </c>
      <c r="J8" s="8">
        <f t="shared" si="0"/>
        <v>832919.4600000001</v>
      </c>
      <c r="K8" s="8">
        <f>SUM(B8:J8)</f>
        <v>12904429.490000002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915100.08</v>
      </c>
      <c r="C14" s="12">
        <v>654985.35</v>
      </c>
      <c r="D14" s="12">
        <v>626966.73</v>
      </c>
      <c r="E14" s="12">
        <v>131354.28</v>
      </c>
      <c r="F14" s="12">
        <v>624901.68</v>
      </c>
      <c r="G14" s="12">
        <v>796892.32</v>
      </c>
      <c r="H14" s="12">
        <v>646407</v>
      </c>
      <c r="I14" s="12">
        <v>194611.2</v>
      </c>
      <c r="J14" s="12">
        <v>742115.95</v>
      </c>
      <c r="K14" s="12">
        <v>602100.15</v>
      </c>
      <c r="L14" s="12">
        <v>701885.04</v>
      </c>
      <c r="M14" s="12">
        <v>322865.84</v>
      </c>
      <c r="N14" s="12">
        <v>202444.36</v>
      </c>
      <c r="O14" s="12">
        <f>SUM(B14:N14)</f>
        <v>7162629.98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756.62</v>
      </c>
      <c r="C15" s="10">
        <v>-31561.93</v>
      </c>
      <c r="D15" s="10">
        <v>8904.65</v>
      </c>
      <c r="E15" s="10">
        <v>37265.42</v>
      </c>
      <c r="F15" s="10">
        <v>100585.23</v>
      </c>
      <c r="G15" s="10">
        <v>300716.01</v>
      </c>
      <c r="H15" s="10">
        <v>257991.96</v>
      </c>
      <c r="I15" s="10">
        <v>-3096.72</v>
      </c>
      <c r="J15" s="10">
        <v>61875.11</v>
      </c>
      <c r="K15" s="10">
        <v>-36721.06</v>
      </c>
      <c r="L15" s="10">
        <v>118850.09</v>
      </c>
      <c r="M15" s="10">
        <v>-24963.03</v>
      </c>
      <c r="N15" s="10">
        <v>-5042.18</v>
      </c>
      <c r="O15" s="9">
        <f>SUM(B15:N15)</f>
        <v>785560.1699999999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915856.7</v>
      </c>
      <c r="C16" s="8">
        <f aca="true" t="shared" si="1" ref="C16:I16">+C14+C15</f>
        <v>623423.4199999999</v>
      </c>
      <c r="D16" s="8">
        <f t="shared" si="1"/>
        <v>635871.38</v>
      </c>
      <c r="E16" s="8">
        <f t="shared" si="1"/>
        <v>168619.7</v>
      </c>
      <c r="F16" s="8">
        <f t="shared" si="1"/>
        <v>725486.91</v>
      </c>
      <c r="G16" s="8">
        <f t="shared" si="1"/>
        <v>1097608.33</v>
      </c>
      <c r="H16" s="8">
        <f t="shared" si="1"/>
        <v>904398.96</v>
      </c>
      <c r="I16" s="8">
        <f t="shared" si="1"/>
        <v>191514.48</v>
      </c>
      <c r="J16" s="8">
        <f aca="true" t="shared" si="2" ref="J16:O16">+J14+J15</f>
        <v>803991.0599999999</v>
      </c>
      <c r="K16" s="8">
        <f t="shared" si="2"/>
        <v>565379.0900000001</v>
      </c>
      <c r="L16" s="8">
        <f t="shared" si="2"/>
        <v>820735.13</v>
      </c>
      <c r="M16" s="8">
        <f t="shared" si="2"/>
        <v>297902.81000000006</v>
      </c>
      <c r="N16" s="8">
        <f t="shared" si="2"/>
        <v>197402.18</v>
      </c>
      <c r="O16" s="8">
        <f t="shared" si="2"/>
        <v>7948190.15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2018-01-29T18:39:56Z</dcterms:modified>
  <cp:category/>
  <cp:version/>
  <cp:contentType/>
  <cp:contentStatus/>
</cp:coreProperties>
</file>