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<sst xmlns="http://schemas.openxmlformats.org/spreadsheetml/2006/main" count="55" uniqueCount="50">
  <si>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</si>
  <si>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</si>
  <si>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</si>
  <si>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</si>
  <si>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</si>
  <si>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</si>
  <si>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</si>
  <si>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</si>
  <si>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</si>
  <si>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</si>
  <si>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</si>
  <si>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</si>
  <si>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</si>
  <si>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</si>
  <si>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</si>
  <si>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</si>
  <si>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</si>
  <si>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</si>
  <si>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</si>
  <si>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</si>
  <si>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</si>
  <si>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</si>
  <si>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</si>
  <si>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</si>
  <si>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</si>
  <si>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</si>
  <si>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</si>
  <si>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</si>
  <si>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</si>
  <si>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</si>
  <si>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</si>
  <si>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</si>
  <si>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</si>
  <si>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</si>
  <si>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</si>
  <si>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</si>
  <si>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</si>
  <si>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</si>
  <si>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</si>
  <si>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</si>
  <si>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</si>
  <si>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</si>
  <si>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</si>
  <si>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</si>
  <si>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</si>
  <si>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</si>
  <si>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</si>
  <si>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</si>
  <si>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</si>
  <si>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21/01/18 - VENCIMENTO 29/01/18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</si>
</sst>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470344.32</v>
      </c>
      <c r="C6" s="12">
        <v>706717.55</v>
      </c>
      <c r="D6" s="12">
        <v>872000.89</v>
      </c>
      <c r="E6" s="12">
        <v>433492.71</v>
      </c>
      <c r="F6" s="12">
        <v>702757.2</v>
      </c>
      <c r="G6" s="12">
        <v>1015312.18</v>
      </c>
      <c r="H6" s="12">
        <v>443405.15</v>
      </c>
      <c r="I6" s="12">
        <v>127021.16</v>
      </c>
      <c r="J6" s="12">
        <v>342040.76</v>
      </c>
      <c r="K6" s="12">
        <f>SUM(B6:J6)</f>
        <v>5113091.92</v>
      </c>
    </row>
    <row r="7" spans="1:11" ht="27" customHeight="1">
      <c r="A7" s="2" t="s">
        <v>17</v>
      </c>
      <c r="B7" s="9">
        <v>-66432</v>
      </c>
      <c r="C7" s="9">
        <v>-99986.79</v>
      </c>
      <c r="D7" s="9">
        <v>-100278.15</v>
      </c>
      <c r="E7" s="9">
        <v>-59584</v>
      </c>
      <c r="F7" s="9">
        <v>-76240.65</v>
      </c>
      <c r="G7" s="9">
        <v>-100322.4</v>
      </c>
      <c r="H7" s="9">
        <v>-67756</v>
      </c>
      <c r="I7" s="9">
        <v>-14016.81</v>
      </c>
      <c r="J7" s="9">
        <v>-42472</v>
      </c>
      <c r="K7" s="9">
        <f>SUM(B7:J7)</f>
        <v>-627088.8</v>
      </c>
    </row>
    <row r="8" spans="1:11" ht="27" customHeight="1">
      <c r="A8" s="7" t="s">
        <v>18</v>
      </c>
      <c r="B8" s="8">
        <f>+B6+B7</f>
        <v>403912.32</v>
      </c>
      <c r="C8" s="8">
        <f aca="true" t="shared" si="0" ref="C8:J8">+C6+C7</f>
        <v>606730.76</v>
      </c>
      <c r="D8" s="8">
        <f t="shared" si="0"/>
        <v>771722.74</v>
      </c>
      <c r="E8" s="8">
        <f t="shared" si="0"/>
        <v>373908.71</v>
      </c>
      <c r="F8" s="8">
        <f t="shared" si="0"/>
        <v>626516.5499999999</v>
      </c>
      <c r="G8" s="8">
        <f t="shared" si="0"/>
        <v>914989.78</v>
      </c>
      <c r="H8" s="8">
        <f t="shared" si="0"/>
        <v>375649.15</v>
      </c>
      <c r="I8" s="8">
        <f t="shared" si="0"/>
        <v>113004.35</v>
      </c>
      <c r="J8" s="8">
        <f t="shared" si="0"/>
        <v>299568.76</v>
      </c>
      <c r="K8" s="8">
        <f>SUM(B8:J8)</f>
        <v>4486003.12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418810.12</v>
      </c>
      <c r="C14" s="12">
        <v>276694.76</v>
      </c>
      <c r="D14" s="12">
        <v>297955.68</v>
      </c>
      <c r="E14" s="12">
        <v>52787.66</v>
      </c>
      <c r="F14" s="12">
        <v>306703.31</v>
      </c>
      <c r="G14" s="12">
        <v>344734.27</v>
      </c>
      <c r="H14" s="12">
        <v>279865.17</v>
      </c>
      <c r="I14" s="12">
        <v>59525.97</v>
      </c>
      <c r="J14" s="12">
        <v>364149.05</v>
      </c>
      <c r="K14" s="12">
        <v>289255.47</v>
      </c>
      <c r="L14" s="12">
        <v>373883.45</v>
      </c>
      <c r="M14" s="12">
        <v>132641.17</v>
      </c>
      <c r="N14" s="12">
        <v>73244.11</v>
      </c>
      <c r="O14" s="12">
        <f>SUM(B14:N14)</f>
        <v>3270250.19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-68784</v>
      </c>
      <c r="C15" s="10">
        <v>-57908</v>
      </c>
      <c r="D15" s="10">
        <v>-46536</v>
      </c>
      <c r="E15" s="10">
        <v>-4832</v>
      </c>
      <c r="F15" s="10">
        <v>-44904</v>
      </c>
      <c r="G15" s="10">
        <v>-69736</v>
      </c>
      <c r="H15" s="10">
        <v>-58172</v>
      </c>
      <c r="I15" s="10">
        <v>-13408</v>
      </c>
      <c r="J15" s="10">
        <v>-42916</v>
      </c>
      <c r="K15" s="10">
        <v>-49576</v>
      </c>
      <c r="L15" s="10">
        <v>-44192</v>
      </c>
      <c r="M15" s="10">
        <v>-18884</v>
      </c>
      <c r="N15" s="10">
        <v>-10872</v>
      </c>
      <c r="O15" s="9">
        <f>SUM(B15:N15)</f>
        <v>-530720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350026.12</v>
      </c>
      <c r="C16" s="8">
        <f aca="true" t="shared" si="1" ref="C16:I16">+C14+C15</f>
        <v>218786.76</v>
      </c>
      <c r="D16" s="8">
        <f t="shared" si="1"/>
        <v>251419.68</v>
      </c>
      <c r="E16" s="8">
        <f t="shared" si="1"/>
        <v>47955.66</v>
      </c>
      <c r="F16" s="8">
        <f t="shared" si="1"/>
        <v>261799.31</v>
      </c>
      <c r="G16" s="8">
        <f t="shared" si="1"/>
        <v>274998.27</v>
      </c>
      <c r="H16" s="8">
        <f t="shared" si="1"/>
        <v>221693.16999999998</v>
      </c>
      <c r="I16" s="8">
        <f t="shared" si="1"/>
        <v>46117.97</v>
      </c>
      <c r="J16" s="8">
        <f aca="true" t="shared" si="2" ref="J16:O16">+J14+J15</f>
        <v>321233.05</v>
      </c>
      <c r="K16" s="8">
        <f t="shared" si="2"/>
        <v>239679.46999999997</v>
      </c>
      <c r="L16" s="8">
        <f t="shared" si="2"/>
        <v>329691.45</v>
      </c>
      <c r="M16" s="8">
        <f t="shared" si="2"/>
        <v>113757.17000000001</v>
      </c>
      <c r="N16" s="8">
        <f t="shared" si="2"/>
        <v>62372.11</v>
      </c>
      <c r="O16" s="8">
        <f t="shared" si="2"/>
        <v>2739530.19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2018-01-29T12:44:59Z</dcterms:modified>
  <cp:category/>
  <cp:version/>
  <cp:contentType/>
  <cp:contentStatus/>
</cp:coreProperties>
</file>