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<sst xmlns="http://schemas.openxmlformats.org/spreadsheetml/2006/main" count="55" uniqueCount="50">
  <si>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</si>
  <si>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</si>
  <si>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</si>
  <si>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</si>
  <si>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</si>
  <si>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</si>
  <si>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</si>
  <si>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</si>
  <si>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</si>
  <si>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</si>
  <si>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</si>
  <si>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</si>
  <si>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</si>
  <si>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</si>
  <si>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</si>
  <si>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</si>
  <si>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</si>
  <si>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</si>
  <si>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</si>
  <si>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</si>
  <si>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</si>
  <si>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</si>
  <si>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</si>
  <si>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</si>
  <si>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</si>
  <si>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</si>
  <si>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</si>
  <si>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</si>
  <si>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</si>
  <si>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</si>
  <si>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</si>
  <si>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</si>
  <si>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</si>
  <si>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</si>
  <si>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</si>
  <si>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</si>
  <si>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</si>
  <si>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</si>
  <si>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</si>
  <si>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</si>
  <si>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</si>
  <si>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</si>
  <si>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</si>
  <si>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</si>
  <si>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</si>
  <si>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</si>
  <si>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</si>
  <si>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</si>
  <si>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</si>
  <si>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18/01/18 - VENCIMENTO 26/01/18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</si>
</sst>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1538372.14</v>
      </c>
      <c r="C6" s="12">
        <v>2362502.8</v>
      </c>
      <c r="D6" s="12">
        <v>2755612.32</v>
      </c>
      <c r="E6" s="12">
        <v>1511482.13</v>
      </c>
      <c r="F6" s="12">
        <v>2011257.83</v>
      </c>
      <c r="G6" s="12">
        <v>2840949.33</v>
      </c>
      <c r="H6" s="12">
        <v>1450755.52</v>
      </c>
      <c r="I6" s="12">
        <v>566734.34</v>
      </c>
      <c r="J6" s="12">
        <v>891766.78</v>
      </c>
      <c r="K6" s="12">
        <f>SUM(B6:J6)</f>
        <v>15929433.189999998</v>
      </c>
    </row>
    <row r="7" spans="1:11" ht="27" customHeight="1">
      <c r="A7" s="2" t="s">
        <v>17</v>
      </c>
      <c r="B7" s="9">
        <v>-227452.9</v>
      </c>
      <c r="C7" s="9">
        <v>-295295.87</v>
      </c>
      <c r="D7" s="9">
        <v>-236184.53</v>
      </c>
      <c r="E7" s="9">
        <v>-276486.26</v>
      </c>
      <c r="F7" s="9">
        <v>-263957.16</v>
      </c>
      <c r="G7" s="9">
        <v>-296186.39</v>
      </c>
      <c r="H7" s="9">
        <v>-198931.05</v>
      </c>
      <c r="I7" s="9">
        <v>-102526.62</v>
      </c>
      <c r="J7" s="9">
        <v>-76453.62</v>
      </c>
      <c r="K7" s="9">
        <f>SUM(B7:J7)</f>
        <v>-1973474.4</v>
      </c>
    </row>
    <row r="8" spans="1:11" ht="27" customHeight="1">
      <c r="A8" s="7" t="s">
        <v>18</v>
      </c>
      <c r="B8" s="8">
        <f>+B6+B7</f>
        <v>1310919.24</v>
      </c>
      <c r="C8" s="8">
        <f aca="true" t="shared" si="0" ref="C8:J8">+C6+C7</f>
        <v>2067206.9299999997</v>
      </c>
      <c r="D8" s="8">
        <f t="shared" si="0"/>
        <v>2519427.79</v>
      </c>
      <c r="E8" s="8">
        <f t="shared" si="0"/>
        <v>1234995.8699999999</v>
      </c>
      <c r="F8" s="8">
        <f t="shared" si="0"/>
        <v>1747300.6700000002</v>
      </c>
      <c r="G8" s="8">
        <f t="shared" si="0"/>
        <v>2544762.94</v>
      </c>
      <c r="H8" s="8">
        <f t="shared" si="0"/>
        <v>1251824.47</v>
      </c>
      <c r="I8" s="8">
        <f t="shared" si="0"/>
        <v>464207.72</v>
      </c>
      <c r="J8" s="8">
        <f t="shared" si="0"/>
        <v>815313.16</v>
      </c>
      <c r="K8" s="8">
        <f>SUM(B8:J8)</f>
        <v>13955958.790000001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892896.36</v>
      </c>
      <c r="C14" s="12">
        <v>626990.58</v>
      </c>
      <c r="D14" s="12">
        <v>580767.43</v>
      </c>
      <c r="E14" s="12">
        <v>105770.12</v>
      </c>
      <c r="F14" s="12">
        <v>556852.1</v>
      </c>
      <c r="G14" s="12">
        <v>652655.92</v>
      </c>
      <c r="H14" s="12">
        <v>625862.36</v>
      </c>
      <c r="I14" s="12">
        <v>188269.12</v>
      </c>
      <c r="J14" s="12">
        <v>743008.49</v>
      </c>
      <c r="K14" s="12">
        <v>580235.02</v>
      </c>
      <c r="L14" s="12">
        <v>704127.41</v>
      </c>
      <c r="M14" s="12">
        <v>322616.49</v>
      </c>
      <c r="N14" s="12">
        <v>197679.27</v>
      </c>
      <c r="O14" s="12">
        <f>SUM(B14:N14)</f>
        <v>6777730.67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-81860</v>
      </c>
      <c r="C15" s="10">
        <v>-87536</v>
      </c>
      <c r="D15" s="10">
        <v>-54960</v>
      </c>
      <c r="E15" s="10">
        <v>-7284</v>
      </c>
      <c r="F15" s="10">
        <v>-46652</v>
      </c>
      <c r="G15" s="10">
        <v>-80252</v>
      </c>
      <c r="H15" s="10">
        <v>-80432</v>
      </c>
      <c r="I15" s="10">
        <v>-24736</v>
      </c>
      <c r="J15" s="10">
        <v>-49464</v>
      </c>
      <c r="K15" s="10">
        <v>-69724</v>
      </c>
      <c r="L15" s="10">
        <v>-53536</v>
      </c>
      <c r="M15" s="10">
        <v>-32620</v>
      </c>
      <c r="N15" s="10">
        <v>-22024</v>
      </c>
      <c r="O15" s="9">
        <f>SUM(B15:N15)</f>
        <v>-691080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811036.36</v>
      </c>
      <c r="C16" s="8">
        <f aca="true" t="shared" si="1" ref="C16:I16">+C14+C15</f>
        <v>539454.58</v>
      </c>
      <c r="D16" s="8">
        <f t="shared" si="1"/>
        <v>525807.43</v>
      </c>
      <c r="E16" s="8">
        <f t="shared" si="1"/>
        <v>98486.12</v>
      </c>
      <c r="F16" s="8">
        <f t="shared" si="1"/>
        <v>510200.1</v>
      </c>
      <c r="G16" s="8">
        <f t="shared" si="1"/>
        <v>572403.92</v>
      </c>
      <c r="H16" s="8">
        <f t="shared" si="1"/>
        <v>545430.36</v>
      </c>
      <c r="I16" s="8">
        <f t="shared" si="1"/>
        <v>163533.12</v>
      </c>
      <c r="J16" s="8">
        <f aca="true" t="shared" si="2" ref="J16:O16">+J14+J15</f>
        <v>693544.49</v>
      </c>
      <c r="K16" s="8">
        <f t="shared" si="2"/>
        <v>510511.02</v>
      </c>
      <c r="L16" s="8">
        <f t="shared" si="2"/>
        <v>650591.41</v>
      </c>
      <c r="M16" s="8">
        <f t="shared" si="2"/>
        <v>289996.49</v>
      </c>
      <c r="N16" s="8">
        <f t="shared" si="2"/>
        <v>175655.27</v>
      </c>
      <c r="O16" s="8">
        <f t="shared" si="2"/>
        <v>6086650.67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2018-01-29T13:02:36Z</dcterms:modified>
  <cp:category/>
  <cp:version/>
  <cp:contentType/>
  <cp:contentStatus/>
</cp:coreProperties>
</file>