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<sst xmlns="http://schemas.openxmlformats.org/spreadsheetml/2006/main" count="55" uniqueCount="50">
  <si>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</si>
  <si>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</si>
  <si>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</si>
  <si>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</si>
  <si>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</si>
  <si>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</si>
  <si>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</si>
  <si>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</si>
  <si>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</si>
  <si>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</si>
  <si>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</si>
  <si>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</si>
  <si>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</si>
  <si>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</si>
  <si>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</si>
  <si>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</si>
  <si>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</si>
  <si>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</si>
  <si>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</si>
  <si>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</si>
  <si>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</si>
  <si>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</si>
  <si>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</si>
  <si>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</si>
  <si>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</si>
  <si>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</si>
  <si>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</si>
  <si>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</si>
  <si>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</si>
  <si>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</si>
  <si>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</si>
  <si>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</si>
  <si>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</si>
  <si>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</si>
  <si>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</si>
  <si>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</si>
  <si>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</si>
  <si>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</si>
  <si>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</si>
  <si>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</si>
  <si>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</si>
  <si>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</si>
  <si>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</si>
  <si>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</si>
  <si>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</si>
  <si>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</si>
  <si>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</si>
  <si>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</si>
  <si>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</si>
  <si>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17/01/18 - VENCIMENTO 24/01/18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</si>
</sst>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1493161.32</v>
      </c>
      <c r="C6" s="12">
        <v>2152882.25</v>
      </c>
      <c r="D6" s="12">
        <v>2375871.02</v>
      </c>
      <c r="E6" s="12">
        <v>1453953.51</v>
      </c>
      <c r="F6" s="12">
        <v>1940147.91</v>
      </c>
      <c r="G6" s="12">
        <v>2824351.46</v>
      </c>
      <c r="H6" s="12">
        <v>1433482.23</v>
      </c>
      <c r="I6" s="12">
        <v>510478.58</v>
      </c>
      <c r="J6" s="12">
        <v>857545.25</v>
      </c>
      <c r="K6" s="12">
        <f>SUM(B6:J6)</f>
        <v>15041873.53</v>
      </c>
    </row>
    <row r="7" spans="1:11" ht="27" customHeight="1">
      <c r="A7" s="2" t="s">
        <v>17</v>
      </c>
      <c r="B7" s="9">
        <v>-217380.56</v>
      </c>
      <c r="C7" s="9">
        <v>-225402.98</v>
      </c>
      <c r="D7" s="9">
        <v>-210262.12</v>
      </c>
      <c r="E7" s="9">
        <v>-272815.09</v>
      </c>
      <c r="F7" s="9">
        <v>-259703.15</v>
      </c>
      <c r="G7" s="9">
        <v>-299482.01</v>
      </c>
      <c r="H7" s="9">
        <v>-187087.05</v>
      </c>
      <c r="I7" s="9">
        <v>-98550.62</v>
      </c>
      <c r="J7" s="9">
        <v>-71581.62</v>
      </c>
      <c r="K7" s="9">
        <f>SUM(B7:J7)</f>
        <v>-1842265.2000000002</v>
      </c>
    </row>
    <row r="8" spans="1:11" ht="27" customHeight="1">
      <c r="A8" s="7" t="s">
        <v>18</v>
      </c>
      <c r="B8" s="8">
        <f>+B6+B7</f>
        <v>1275780.76</v>
      </c>
      <c r="C8" s="8">
        <f aca="true" t="shared" si="0" ref="C8:J8">+C6+C7</f>
        <v>1927479.27</v>
      </c>
      <c r="D8" s="8">
        <f t="shared" si="0"/>
        <v>2165608.9</v>
      </c>
      <c r="E8" s="8">
        <f t="shared" si="0"/>
        <v>1181138.42</v>
      </c>
      <c r="F8" s="8">
        <f t="shared" si="0"/>
        <v>1680444.76</v>
      </c>
      <c r="G8" s="8">
        <f t="shared" si="0"/>
        <v>2524869.45</v>
      </c>
      <c r="H8" s="8">
        <f t="shared" si="0"/>
        <v>1246395.18</v>
      </c>
      <c r="I8" s="8">
        <f t="shared" si="0"/>
        <v>411927.96</v>
      </c>
      <c r="J8" s="8">
        <f t="shared" si="0"/>
        <v>785963.63</v>
      </c>
      <c r="K8" s="8">
        <f>SUM(B8:J8)</f>
        <v>13199608.33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921014.96</v>
      </c>
      <c r="C14" s="12">
        <v>656102.09</v>
      </c>
      <c r="D14" s="12">
        <v>608994.02</v>
      </c>
      <c r="E14" s="12">
        <v>120404.79</v>
      </c>
      <c r="F14" s="12">
        <v>637612.04</v>
      </c>
      <c r="G14" s="12">
        <v>772620.94</v>
      </c>
      <c r="H14" s="12">
        <v>647200.15</v>
      </c>
      <c r="I14" s="12">
        <v>192781.02</v>
      </c>
      <c r="J14" s="12">
        <v>727255.84</v>
      </c>
      <c r="K14" s="12">
        <v>600036.35</v>
      </c>
      <c r="L14" s="12">
        <v>677821.44</v>
      </c>
      <c r="M14" s="12">
        <v>327963.55</v>
      </c>
      <c r="N14" s="12">
        <v>189568.02</v>
      </c>
      <c r="O14" s="12">
        <f>SUM(B14:N14)</f>
        <v>7079375.209999998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-83020</v>
      </c>
      <c r="C15" s="10">
        <v>-83404</v>
      </c>
      <c r="D15" s="10">
        <v>-55300</v>
      </c>
      <c r="E15" s="10">
        <v>-8616</v>
      </c>
      <c r="F15" s="10">
        <v>-52756</v>
      </c>
      <c r="G15" s="10">
        <v>-89660</v>
      </c>
      <c r="H15" s="10">
        <v>-78712</v>
      </c>
      <c r="I15" s="10">
        <v>-24144</v>
      </c>
      <c r="J15" s="10">
        <v>-48144</v>
      </c>
      <c r="K15" s="10">
        <v>-62896</v>
      </c>
      <c r="L15" s="10">
        <v>-47688</v>
      </c>
      <c r="M15" s="10">
        <v>-31552</v>
      </c>
      <c r="N15" s="10">
        <v>-21116</v>
      </c>
      <c r="O15" s="9">
        <f>SUM(B15:N15)</f>
        <v>-687008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837994.96</v>
      </c>
      <c r="C16" s="8">
        <f aca="true" t="shared" si="1" ref="C16:I16">+C14+C15</f>
        <v>572698.09</v>
      </c>
      <c r="D16" s="8">
        <f t="shared" si="1"/>
        <v>553694.02</v>
      </c>
      <c r="E16" s="8">
        <f t="shared" si="1"/>
        <v>111788.79</v>
      </c>
      <c r="F16" s="8">
        <f t="shared" si="1"/>
        <v>584856.04</v>
      </c>
      <c r="G16" s="8">
        <f t="shared" si="1"/>
        <v>682960.94</v>
      </c>
      <c r="H16" s="8">
        <f t="shared" si="1"/>
        <v>568488.15</v>
      </c>
      <c r="I16" s="8">
        <f t="shared" si="1"/>
        <v>168637.02</v>
      </c>
      <c r="J16" s="8">
        <f aca="true" t="shared" si="2" ref="J16:O16">+J14+J15</f>
        <v>679111.84</v>
      </c>
      <c r="K16" s="8">
        <f t="shared" si="2"/>
        <v>537140.35</v>
      </c>
      <c r="L16" s="8">
        <f t="shared" si="2"/>
        <v>630133.44</v>
      </c>
      <c r="M16" s="8">
        <f t="shared" si="2"/>
        <v>296411.55</v>
      </c>
      <c r="N16" s="8">
        <f t="shared" si="2"/>
        <v>168452.02</v>
      </c>
      <c r="O16" s="8">
        <f t="shared" si="2"/>
        <v>6392367.209999998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2018-01-24T17:28:42Z</dcterms:modified>
  <cp:category/>
  <cp:version/>
  <cp:contentType/>
  <cp:contentStatus/>
</cp:coreProperties>
</file>