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<sst xmlns="http://schemas.openxmlformats.org/spreadsheetml/2006/main" count="55" uniqueCount="50">
  <si>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</si>
  <si>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</si>
  <si>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</si>
  <si>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</si>
  <si>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</si>
  <si>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</si>
  <si>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</si>
  <si>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</si>
  <si>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</si>
  <si>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</si>
  <si>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</si>
  <si>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</si>
  <si>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</si>
  <si>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</si>
  <si>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</si>
  <si>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</si>
  <si>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</si>
  <si>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</si>
  <si>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</si>
  <si>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</si>
  <si>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</si>
  <si>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</si>
  <si>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</si>
  <si>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</si>
  <si>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</si>
  <si>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</si>
  <si>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</si>
  <si>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</si>
  <si>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</si>
  <si>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</si>
  <si>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</si>
  <si>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</si>
  <si>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</si>
  <si>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</si>
  <si>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</si>
  <si>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</si>
  <si>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</si>
  <si>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</si>
  <si>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</si>
  <si>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</si>
  <si>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</si>
  <si>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</si>
  <si>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</si>
  <si>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</si>
  <si>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</si>
  <si>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</si>
  <si>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</si>
  <si>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</si>
  <si>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</si>
  <si>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15/01/18 - VENCIMENTO 22/01/18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</si>
</sst>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1455011.66</v>
      </c>
      <c r="C6" s="12">
        <v>2114015.11</v>
      </c>
      <c r="D6" s="12">
        <v>2395416.23</v>
      </c>
      <c r="E6" s="12">
        <v>1430984.89</v>
      </c>
      <c r="F6" s="12">
        <v>1907145.13</v>
      </c>
      <c r="G6" s="12">
        <v>2728805.69</v>
      </c>
      <c r="H6" s="12">
        <v>1396213.48</v>
      </c>
      <c r="I6" s="12">
        <v>507066.64</v>
      </c>
      <c r="J6" s="12">
        <v>865154.84</v>
      </c>
      <c r="K6" s="12">
        <f>SUM(B6:J6)</f>
        <v>14799813.67</v>
      </c>
    </row>
    <row r="7" spans="1:11" ht="27" customHeight="1">
      <c r="A7" s="2" t="s">
        <v>17</v>
      </c>
      <c r="B7" s="9">
        <v>-221989.97</v>
      </c>
      <c r="C7" s="9">
        <v>-238398.45</v>
      </c>
      <c r="D7" s="9">
        <v>-224010.66</v>
      </c>
      <c r="E7" s="9">
        <v>-240749.37</v>
      </c>
      <c r="F7" s="9">
        <v>-249950.19</v>
      </c>
      <c r="G7" s="9">
        <v>-298264.83</v>
      </c>
      <c r="H7" s="9">
        <v>-188999.05</v>
      </c>
      <c r="I7" s="9">
        <v>-100558.62</v>
      </c>
      <c r="J7" s="9">
        <v>-79093.62</v>
      </c>
      <c r="K7" s="9">
        <f>SUM(B7:J7)</f>
        <v>-1842014.7600000002</v>
      </c>
    </row>
    <row r="8" spans="1:11" ht="27" customHeight="1">
      <c r="A8" s="7" t="s">
        <v>18</v>
      </c>
      <c r="B8" s="8">
        <f>+B6+B7</f>
        <v>1233021.69</v>
      </c>
      <c r="C8" s="8">
        <f aca="true" t="shared" si="0" ref="C8:J8">+C6+C7</f>
        <v>1875616.66</v>
      </c>
      <c r="D8" s="8">
        <f t="shared" si="0"/>
        <v>2171405.57</v>
      </c>
      <c r="E8" s="8">
        <f t="shared" si="0"/>
        <v>1190235.52</v>
      </c>
      <c r="F8" s="8">
        <f t="shared" si="0"/>
        <v>1657194.94</v>
      </c>
      <c r="G8" s="8">
        <f t="shared" si="0"/>
        <v>2430540.86</v>
      </c>
      <c r="H8" s="8">
        <f t="shared" si="0"/>
        <v>1207214.43</v>
      </c>
      <c r="I8" s="8">
        <f t="shared" si="0"/>
        <v>406508.02</v>
      </c>
      <c r="J8" s="8">
        <f t="shared" si="0"/>
        <v>786061.22</v>
      </c>
      <c r="K8" s="8">
        <f>SUM(B8:J8)</f>
        <v>12957798.909999998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895145.68</v>
      </c>
      <c r="C14" s="12">
        <v>641669.08</v>
      </c>
      <c r="D14" s="12">
        <v>624426.08</v>
      </c>
      <c r="E14" s="12">
        <v>129017.39</v>
      </c>
      <c r="F14" s="12">
        <v>618877.09</v>
      </c>
      <c r="G14" s="12">
        <v>777686.67</v>
      </c>
      <c r="H14" s="12">
        <v>633343.48</v>
      </c>
      <c r="I14" s="12">
        <v>186607.68</v>
      </c>
      <c r="J14" s="12">
        <v>721900.54</v>
      </c>
      <c r="K14" s="12">
        <v>592730.97</v>
      </c>
      <c r="L14" s="12">
        <v>693006.78</v>
      </c>
      <c r="M14" s="12">
        <v>318939.29</v>
      </c>
      <c r="N14" s="12">
        <v>200351.77</v>
      </c>
      <c r="O14" s="12">
        <f>SUM(B14:N14)</f>
        <v>7033702.499999999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-89172</v>
      </c>
      <c r="C15" s="10">
        <v>-90496</v>
      </c>
      <c r="D15" s="10">
        <v>-64680</v>
      </c>
      <c r="E15" s="10">
        <v>-9916</v>
      </c>
      <c r="F15" s="10">
        <v>-58116</v>
      </c>
      <c r="G15" s="10">
        <v>-97368</v>
      </c>
      <c r="H15" s="10">
        <v>-82616</v>
      </c>
      <c r="I15" s="10">
        <v>-26300</v>
      </c>
      <c r="J15" s="10">
        <v>-55744</v>
      </c>
      <c r="K15" s="10">
        <v>-69040</v>
      </c>
      <c r="L15" s="10">
        <v>-57056</v>
      </c>
      <c r="M15" s="10">
        <v>-34192</v>
      </c>
      <c r="N15" s="10">
        <v>-24440</v>
      </c>
      <c r="O15" s="9">
        <f>SUM(B15:N15)</f>
        <v>-759136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805973.68</v>
      </c>
      <c r="C16" s="8">
        <f aca="true" t="shared" si="1" ref="C16:I16">+C14+C15</f>
        <v>551173.08</v>
      </c>
      <c r="D16" s="8">
        <f t="shared" si="1"/>
        <v>559746.08</v>
      </c>
      <c r="E16" s="8">
        <f t="shared" si="1"/>
        <v>119101.39</v>
      </c>
      <c r="F16" s="8">
        <f t="shared" si="1"/>
        <v>560761.09</v>
      </c>
      <c r="G16" s="8">
        <f t="shared" si="1"/>
        <v>680318.67</v>
      </c>
      <c r="H16" s="8">
        <f t="shared" si="1"/>
        <v>550727.48</v>
      </c>
      <c r="I16" s="8">
        <f t="shared" si="1"/>
        <v>160307.68</v>
      </c>
      <c r="J16" s="8">
        <f aca="true" t="shared" si="2" ref="J16:O16">+J14+J15</f>
        <v>666156.54</v>
      </c>
      <c r="K16" s="8">
        <f t="shared" si="2"/>
        <v>523690.97</v>
      </c>
      <c r="L16" s="8">
        <f t="shared" si="2"/>
        <v>635950.78</v>
      </c>
      <c r="M16" s="8">
        <f t="shared" si="2"/>
        <v>284747.29</v>
      </c>
      <c r="N16" s="8">
        <f t="shared" si="2"/>
        <v>175911.77</v>
      </c>
      <c r="O16" s="8">
        <f t="shared" si="2"/>
        <v>6274566.499999999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2018-01-19T17:58:20Z</dcterms:modified>
  <cp:category/>
  <cp:version/>
  <cp:contentType/>
  <cp:contentStatus/>
</cp:coreProperties>
</file>