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<sst xmlns="http://schemas.openxmlformats.org/spreadsheetml/2006/main" count="55" uniqueCount="50">
  <si>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</si>
  <si>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</si>
  <si>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</si>
  <si>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</si>
  <si>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</si>
  <si>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</si>
  <si>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</si>
  <si>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</si>
  <si>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</si>
  <si>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</si>
  <si>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</si>
  <si>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</si>
  <si>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</si>
  <si>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</si>
  <si>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</si>
  <si>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</si>
  <si>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</si>
  <si>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</si>
  <si>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</si>
  <si>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</si>
  <si>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</si>
  <si>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</si>
  <si>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</si>
  <si>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</si>
  <si>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</si>
  <si>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</si>
  <si>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</si>
  <si>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</si>
  <si>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</si>
  <si>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</si>
  <si>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</si>
  <si>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</si>
  <si>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</si>
  <si>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</si>
  <si>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</si>
  <si>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</si>
  <si>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</si>
  <si>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</si>
  <si>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</si>
  <si>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</si>
  <si>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</si>
  <si>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</si>
  <si>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</si>
  <si>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</si>
  <si>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</si>
  <si>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</si>
  <si>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</si>
  <si>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</si>
  <si>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</si>
  <si>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14/01/18 - VENCIMENTO 19/01/18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</si>
</sst>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457735.32</v>
      </c>
      <c r="C6" s="12">
        <v>696321.52</v>
      </c>
      <c r="D6" s="12">
        <v>843641.8</v>
      </c>
      <c r="E6" s="12">
        <v>416771.01</v>
      </c>
      <c r="F6" s="12">
        <v>685327.87</v>
      </c>
      <c r="G6" s="12">
        <v>996065.06</v>
      </c>
      <c r="H6" s="12">
        <v>445389.49</v>
      </c>
      <c r="I6" s="12">
        <v>122910.33</v>
      </c>
      <c r="J6" s="12">
        <v>328404.61</v>
      </c>
      <c r="K6" s="12">
        <f>SUM(B6:J6)</f>
        <v>4992567.010000001</v>
      </c>
    </row>
    <row r="7" spans="1:11" ht="27" customHeight="1">
      <c r="A7" s="2" t="s">
        <v>17</v>
      </c>
      <c r="B7" s="9">
        <v>-61248</v>
      </c>
      <c r="C7" s="9">
        <v>-94466.79</v>
      </c>
      <c r="D7" s="9">
        <v>-87326.15</v>
      </c>
      <c r="E7" s="9">
        <v>-54672</v>
      </c>
      <c r="F7" s="9">
        <v>-71324.65</v>
      </c>
      <c r="G7" s="9">
        <v>-97178.4</v>
      </c>
      <c r="H7" s="9">
        <v>-66608</v>
      </c>
      <c r="I7" s="9">
        <v>-13208.81</v>
      </c>
      <c r="J7" s="9">
        <v>-38584</v>
      </c>
      <c r="K7" s="9">
        <f>SUM(B7:J7)</f>
        <v>-584616.8</v>
      </c>
    </row>
    <row r="8" spans="1:11" ht="27" customHeight="1">
      <c r="A8" s="7" t="s">
        <v>18</v>
      </c>
      <c r="B8" s="8">
        <f>+B6+B7</f>
        <v>396487.32</v>
      </c>
      <c r="C8" s="8">
        <f aca="true" t="shared" si="0" ref="C8:J8">+C6+C7</f>
        <v>601854.73</v>
      </c>
      <c r="D8" s="8">
        <f t="shared" si="0"/>
        <v>756315.65</v>
      </c>
      <c r="E8" s="8">
        <f t="shared" si="0"/>
        <v>362099.01</v>
      </c>
      <c r="F8" s="8">
        <f t="shared" si="0"/>
        <v>614003.22</v>
      </c>
      <c r="G8" s="8">
        <f t="shared" si="0"/>
        <v>898886.66</v>
      </c>
      <c r="H8" s="8">
        <f t="shared" si="0"/>
        <v>378781.49</v>
      </c>
      <c r="I8" s="8">
        <f t="shared" si="0"/>
        <v>109701.52</v>
      </c>
      <c r="J8" s="8">
        <f t="shared" si="0"/>
        <v>289820.61</v>
      </c>
      <c r="K8" s="8">
        <f>SUM(B8:J8)</f>
        <v>4407950.21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397422.82</v>
      </c>
      <c r="C14" s="12">
        <v>261330.13</v>
      </c>
      <c r="D14" s="12">
        <v>295139.36</v>
      </c>
      <c r="E14" s="12">
        <v>48983.42</v>
      </c>
      <c r="F14" s="12">
        <v>295023.87</v>
      </c>
      <c r="G14" s="12">
        <v>320173.13</v>
      </c>
      <c r="H14" s="12">
        <v>260438.23</v>
      </c>
      <c r="I14" s="12">
        <v>58851.08</v>
      </c>
      <c r="J14" s="12">
        <v>350504.65</v>
      </c>
      <c r="K14" s="12">
        <v>274169.8</v>
      </c>
      <c r="L14" s="12">
        <v>362588.86</v>
      </c>
      <c r="M14" s="12">
        <v>127193.37</v>
      </c>
      <c r="N14" s="12">
        <v>70899.82</v>
      </c>
      <c r="O14" s="12">
        <f>SUM(B14:N14)</f>
        <v>3122718.5399999996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-60392</v>
      </c>
      <c r="C15" s="10">
        <v>-52288</v>
      </c>
      <c r="D15" s="10">
        <v>-45792</v>
      </c>
      <c r="E15" s="10">
        <v>-4332</v>
      </c>
      <c r="F15" s="10">
        <v>-41968</v>
      </c>
      <c r="G15" s="10">
        <v>-60584</v>
      </c>
      <c r="H15" s="10">
        <v>-50808</v>
      </c>
      <c r="I15" s="10">
        <v>-11932</v>
      </c>
      <c r="J15" s="10">
        <v>-40416</v>
      </c>
      <c r="K15" s="10">
        <v>-45204</v>
      </c>
      <c r="L15" s="10">
        <v>-41276</v>
      </c>
      <c r="M15" s="10">
        <v>-17940</v>
      </c>
      <c r="N15" s="10">
        <v>-10316</v>
      </c>
      <c r="O15" s="9">
        <f>SUM(B15:N15)</f>
        <v>-483248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337030.82</v>
      </c>
      <c r="C16" s="8">
        <f aca="true" t="shared" si="1" ref="C16:I16">+C14+C15</f>
        <v>209042.13</v>
      </c>
      <c r="D16" s="8">
        <f t="shared" si="1"/>
        <v>249347.36</v>
      </c>
      <c r="E16" s="8">
        <f t="shared" si="1"/>
        <v>44651.42</v>
      </c>
      <c r="F16" s="8">
        <f t="shared" si="1"/>
        <v>253055.87</v>
      </c>
      <c r="G16" s="8">
        <f t="shared" si="1"/>
        <v>259589.13</v>
      </c>
      <c r="H16" s="8">
        <f t="shared" si="1"/>
        <v>209630.23</v>
      </c>
      <c r="I16" s="8">
        <f t="shared" si="1"/>
        <v>46919.08</v>
      </c>
      <c r="J16" s="8">
        <f aca="true" t="shared" si="2" ref="J16:O16">+J14+J15</f>
        <v>310088.65</v>
      </c>
      <c r="K16" s="8">
        <f t="shared" si="2"/>
        <v>228965.8</v>
      </c>
      <c r="L16" s="8">
        <f t="shared" si="2"/>
        <v>321312.86</v>
      </c>
      <c r="M16" s="8">
        <f t="shared" si="2"/>
        <v>109253.37</v>
      </c>
      <c r="N16" s="8">
        <f t="shared" si="2"/>
        <v>60583.82000000001</v>
      </c>
      <c r="O16" s="8">
        <f t="shared" si="2"/>
        <v>2639470.5399999996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2018-01-18T17:48:47Z</dcterms:modified>
  <cp:category/>
  <cp:version/>
  <cp:contentType/>
  <cp:contentStatus/>
</cp:coreProperties>
</file>