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<sst xmlns="http://schemas.openxmlformats.org/spreadsheetml/2006/main" count="55" uniqueCount="50">
  <si>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</si>
  <si>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</si>
  <si>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</si>
  <si>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</si>
  <si>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</si>
  <si>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</si>
  <si>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</si>
  <si>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</si>
  <si>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</si>
  <si>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</si>
  <si>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</si>
  <si>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</si>
  <si>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</si>
  <si>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</si>
  <si>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</si>
  <si>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</si>
  <si>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</si>
  <si>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</si>
  <si>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</si>
  <si>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</si>
  <si>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</si>
  <si>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</si>
  <si>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</si>
  <si>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</si>
  <si>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</si>
  <si>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</si>
  <si>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</si>
  <si>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</si>
  <si>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</si>
  <si>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</si>
  <si>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</si>
  <si>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</si>
  <si>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</si>
  <si>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</si>
  <si>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</si>
  <si>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</si>
  <si>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</si>
  <si>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</si>
  <si>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</si>
  <si>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</si>
  <si>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</si>
  <si>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</si>
  <si>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</si>
  <si>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</si>
  <si>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</si>
  <si>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</si>
  <si>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</si>
  <si>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</si>
  <si>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</si>
  <si>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13/01/18 - VENCIMENTO 19/01/18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</si>
</sst>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H13" sqref="H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840265.56</v>
      </c>
      <c r="C6" s="12">
        <v>1227055.22</v>
      </c>
      <c r="D6" s="12">
        <v>1572250.67</v>
      </c>
      <c r="E6" s="12">
        <v>762322.1</v>
      </c>
      <c r="F6" s="12">
        <v>1128499.39</v>
      </c>
      <c r="G6" s="12">
        <v>1569206.9</v>
      </c>
      <c r="H6" s="12">
        <v>735654.89</v>
      </c>
      <c r="I6" s="12">
        <v>261887.44</v>
      </c>
      <c r="J6" s="12">
        <v>556290.94</v>
      </c>
      <c r="K6" s="12">
        <f>SUM(B6:J6)</f>
        <v>8653433.11</v>
      </c>
    </row>
    <row r="7" spans="1:11" ht="27" customHeight="1">
      <c r="A7" s="2" t="s">
        <v>17</v>
      </c>
      <c r="B7" s="9">
        <v>-101252</v>
      </c>
      <c r="C7" s="9">
        <v>-150142.79</v>
      </c>
      <c r="D7" s="9">
        <v>-146142.15</v>
      </c>
      <c r="E7" s="9">
        <v>-91504</v>
      </c>
      <c r="F7" s="9">
        <v>-101336.65</v>
      </c>
      <c r="G7" s="9">
        <v>-122862.4</v>
      </c>
      <c r="H7" s="9">
        <v>-101536</v>
      </c>
      <c r="I7" s="9">
        <v>-23520.81</v>
      </c>
      <c r="J7" s="9">
        <v>-53164</v>
      </c>
      <c r="K7" s="9">
        <f>SUM(B7:J7)</f>
        <v>-891460.8</v>
      </c>
    </row>
    <row r="8" spans="1:11" ht="27" customHeight="1">
      <c r="A8" s="7" t="s">
        <v>18</v>
      </c>
      <c r="B8" s="8">
        <f>+B6+B7</f>
        <v>739013.56</v>
      </c>
      <c r="C8" s="8">
        <f aca="true" t="shared" si="0" ref="C8:J8">+C6+C7</f>
        <v>1076912.43</v>
      </c>
      <c r="D8" s="8">
        <f t="shared" si="0"/>
        <v>1426108.52</v>
      </c>
      <c r="E8" s="8">
        <f t="shared" si="0"/>
        <v>670818.1</v>
      </c>
      <c r="F8" s="8">
        <f t="shared" si="0"/>
        <v>1027162.7399999999</v>
      </c>
      <c r="G8" s="8">
        <f t="shared" si="0"/>
        <v>1446344.5</v>
      </c>
      <c r="H8" s="8">
        <f t="shared" si="0"/>
        <v>634118.89</v>
      </c>
      <c r="I8" s="8">
        <f t="shared" si="0"/>
        <v>238366.63</v>
      </c>
      <c r="J8" s="8">
        <f t="shared" si="0"/>
        <v>503126.93999999994</v>
      </c>
      <c r="K8" s="8">
        <f>SUM(B8:J8)</f>
        <v>7761972.309999999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669940.65</v>
      </c>
      <c r="C14" s="12">
        <v>442448.04</v>
      </c>
      <c r="D14" s="12">
        <v>494003.33</v>
      </c>
      <c r="E14" s="12">
        <v>99002.71</v>
      </c>
      <c r="F14" s="12">
        <v>452322.21</v>
      </c>
      <c r="G14" s="12">
        <v>543455.38</v>
      </c>
      <c r="H14" s="12">
        <v>448498.43</v>
      </c>
      <c r="I14" s="12">
        <v>128995.02</v>
      </c>
      <c r="J14" s="12">
        <v>553206.38</v>
      </c>
      <c r="K14" s="12">
        <v>437371.59</v>
      </c>
      <c r="L14" s="12">
        <v>550888.74</v>
      </c>
      <c r="M14" s="12">
        <v>214728.4</v>
      </c>
      <c r="N14" s="12">
        <v>129114.83</v>
      </c>
      <c r="O14" s="12">
        <f>SUM(B14:N14)</f>
        <v>5163975.710000001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-81920</v>
      </c>
      <c r="C15" s="10">
        <v>-76544</v>
      </c>
      <c r="D15" s="10">
        <v>-62968</v>
      </c>
      <c r="E15" s="10">
        <v>-8264</v>
      </c>
      <c r="F15" s="10">
        <v>-49332</v>
      </c>
      <c r="G15" s="10">
        <v>-85280</v>
      </c>
      <c r="H15" s="10">
        <v>-72784</v>
      </c>
      <c r="I15" s="10">
        <v>-21888</v>
      </c>
      <c r="J15" s="10">
        <v>-52160</v>
      </c>
      <c r="K15" s="10">
        <v>-61692</v>
      </c>
      <c r="L15" s="10">
        <v>-51576</v>
      </c>
      <c r="M15" s="10">
        <v>-25844</v>
      </c>
      <c r="N15" s="10">
        <v>-17464</v>
      </c>
      <c r="O15" s="9">
        <f>SUM(B15:N15)</f>
        <v>-667716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588020.65</v>
      </c>
      <c r="C16" s="8">
        <f aca="true" t="shared" si="1" ref="C16:I16">+C14+C15</f>
        <v>365904.04</v>
      </c>
      <c r="D16" s="8">
        <f t="shared" si="1"/>
        <v>431035.33</v>
      </c>
      <c r="E16" s="8">
        <f t="shared" si="1"/>
        <v>90738.71</v>
      </c>
      <c r="F16" s="8">
        <f t="shared" si="1"/>
        <v>402990.21</v>
      </c>
      <c r="G16" s="8">
        <f t="shared" si="1"/>
        <v>458175.38</v>
      </c>
      <c r="H16" s="8">
        <f t="shared" si="1"/>
        <v>375714.43</v>
      </c>
      <c r="I16" s="8">
        <f t="shared" si="1"/>
        <v>107107.02</v>
      </c>
      <c r="J16" s="8">
        <f aca="true" t="shared" si="2" ref="J16:O16">+J14+J15</f>
        <v>501046.38</v>
      </c>
      <c r="K16" s="8">
        <f t="shared" si="2"/>
        <v>375679.59</v>
      </c>
      <c r="L16" s="8">
        <f t="shared" si="2"/>
        <v>499312.74</v>
      </c>
      <c r="M16" s="8">
        <f t="shared" si="2"/>
        <v>188884.4</v>
      </c>
      <c r="N16" s="8">
        <f t="shared" si="2"/>
        <v>111650.83</v>
      </c>
      <c r="O16" s="8">
        <f t="shared" si="2"/>
        <v>4496259.710000001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2018-01-18T17:52:53Z</dcterms:modified>
  <cp:category/>
  <cp:version/>
  <cp:contentType/>
  <cp:contentStatus/>
</cp:coreProperties>
</file>