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<sst xmlns="http://schemas.openxmlformats.org/spreadsheetml/2006/main" count="55" uniqueCount="50">
  <si>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</si>
  <si>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</si>
  <si>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</si>
  <si>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</si>
  <si>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</si>
  <si>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</si>
  <si>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</si>
  <si>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</si>
  <si>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</si>
  <si>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</si>
  <si>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</si>
  <si>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</si>
  <si>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</si>
  <si>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</si>
  <si>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</si>
  <si>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</si>
  <si>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</si>
  <si>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</si>
  <si>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</si>
  <si>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</si>
  <si>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</si>
  <si>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</si>
  <si>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</si>
  <si>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</si>
  <si>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</si>
  <si>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</si>
  <si>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</si>
  <si>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</si>
  <si>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</si>
  <si>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</si>
  <si>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</si>
  <si>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</si>
  <si>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</si>
  <si>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</si>
  <si>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</si>
  <si>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</si>
  <si>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</si>
  <si>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</si>
  <si>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</si>
  <si>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</si>
  <si>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</si>
  <si>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</si>
  <si>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</si>
  <si>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</si>
  <si>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</si>
  <si>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</si>
  <si>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</si>
  <si>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</si>
  <si>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</si>
  <si>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12/01/18 - VENCIMENTO 19/01/18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</si>
</sst>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1437677.13</v>
      </c>
      <c r="C6" s="12">
        <v>2084544.46</v>
      </c>
      <c r="D6" s="12">
        <v>2394833.44</v>
      </c>
      <c r="E6" s="12">
        <v>1409940.51</v>
      </c>
      <c r="F6" s="12">
        <v>1908601.36</v>
      </c>
      <c r="G6" s="12">
        <v>2748635.26</v>
      </c>
      <c r="H6" s="12">
        <v>1371047.84</v>
      </c>
      <c r="I6" s="12">
        <v>495738.81</v>
      </c>
      <c r="J6" s="12">
        <v>871675.13</v>
      </c>
      <c r="K6" s="12">
        <f>SUM(B6:J6)</f>
        <v>14722693.94</v>
      </c>
    </row>
    <row r="7" spans="1:11" ht="27" customHeight="1">
      <c r="A7" s="2" t="s">
        <v>17</v>
      </c>
      <c r="B7" s="9">
        <v>-222415.79</v>
      </c>
      <c r="C7" s="9">
        <v>-260765.73</v>
      </c>
      <c r="D7" s="9">
        <v>-265267.31</v>
      </c>
      <c r="E7" s="9">
        <v>-244282.51</v>
      </c>
      <c r="F7" s="9">
        <v>-293861.26</v>
      </c>
      <c r="G7" s="9">
        <v>-341183.47</v>
      </c>
      <c r="H7" s="9">
        <v>-188634.23</v>
      </c>
      <c r="I7" s="9">
        <v>-102997.14</v>
      </c>
      <c r="J7" s="9">
        <v>-78594.13</v>
      </c>
      <c r="K7" s="9">
        <f>SUM(B7:J7)</f>
        <v>-1998001.5699999998</v>
      </c>
    </row>
    <row r="8" spans="1:11" ht="27" customHeight="1">
      <c r="A8" s="7" t="s">
        <v>18</v>
      </c>
      <c r="B8" s="8">
        <f>+B6+B7</f>
        <v>1215261.3399999999</v>
      </c>
      <c r="C8" s="8">
        <f aca="true" t="shared" si="0" ref="C8:J8">+C6+C7</f>
        <v>1823778.73</v>
      </c>
      <c r="D8" s="8">
        <f t="shared" si="0"/>
        <v>2129566.13</v>
      </c>
      <c r="E8" s="8">
        <f t="shared" si="0"/>
        <v>1165658</v>
      </c>
      <c r="F8" s="8">
        <f t="shared" si="0"/>
        <v>1614740.1</v>
      </c>
      <c r="G8" s="8">
        <f t="shared" si="0"/>
        <v>2407451.79</v>
      </c>
      <c r="H8" s="8">
        <f t="shared" si="0"/>
        <v>1182413.61</v>
      </c>
      <c r="I8" s="8">
        <f t="shared" si="0"/>
        <v>392741.67</v>
      </c>
      <c r="J8" s="8">
        <f t="shared" si="0"/>
        <v>793081</v>
      </c>
      <c r="K8" s="8">
        <f>SUM(B8:J8)</f>
        <v>12724692.37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912596.67</v>
      </c>
      <c r="C14" s="12">
        <v>645962.95</v>
      </c>
      <c r="D14" s="12">
        <v>643708.24</v>
      </c>
      <c r="E14" s="12">
        <v>134035.36</v>
      </c>
      <c r="F14" s="12">
        <v>621698</v>
      </c>
      <c r="G14" s="12">
        <v>780808.56</v>
      </c>
      <c r="H14" s="12">
        <v>648451.74</v>
      </c>
      <c r="I14" s="12">
        <v>187514.82</v>
      </c>
      <c r="J14" s="12">
        <v>744320.72</v>
      </c>
      <c r="K14" s="12">
        <v>604090.71</v>
      </c>
      <c r="L14" s="12">
        <v>718430.23</v>
      </c>
      <c r="M14" s="12">
        <v>323223.49</v>
      </c>
      <c r="N14" s="12">
        <v>203048.94</v>
      </c>
      <c r="O14" s="12">
        <f>SUM(B14:N14)</f>
        <v>7167890.430000001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-89788</v>
      </c>
      <c r="C15" s="10">
        <v>-89596</v>
      </c>
      <c r="D15" s="10">
        <v>-68856</v>
      </c>
      <c r="E15" s="10">
        <v>-81259.44</v>
      </c>
      <c r="F15" s="10">
        <v>-54916</v>
      </c>
      <c r="G15" s="10">
        <v>-100461.59</v>
      </c>
      <c r="H15" s="10">
        <v>-93142.99</v>
      </c>
      <c r="I15" s="10">
        <v>-49916.35</v>
      </c>
      <c r="J15" s="10">
        <v>-89663.68</v>
      </c>
      <c r="K15" s="10">
        <v>-70629</v>
      </c>
      <c r="L15" s="10">
        <v>-95675.23</v>
      </c>
      <c r="M15" s="10">
        <v>-45529.54</v>
      </c>
      <c r="N15" s="10">
        <v>-26537.52</v>
      </c>
      <c r="O15" s="9">
        <f>SUM(B15:N15)</f>
        <v>-955971.3400000001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822808.67</v>
      </c>
      <c r="C16" s="8">
        <f aca="true" t="shared" si="1" ref="C16:I16">+C14+C15</f>
        <v>556366.95</v>
      </c>
      <c r="D16" s="8">
        <f t="shared" si="1"/>
        <v>574852.24</v>
      </c>
      <c r="E16" s="8">
        <f t="shared" si="1"/>
        <v>52775.919999999984</v>
      </c>
      <c r="F16" s="8">
        <f t="shared" si="1"/>
        <v>566782</v>
      </c>
      <c r="G16" s="8">
        <f t="shared" si="1"/>
        <v>680346.9700000001</v>
      </c>
      <c r="H16" s="8">
        <f t="shared" si="1"/>
        <v>555308.75</v>
      </c>
      <c r="I16" s="8">
        <f t="shared" si="1"/>
        <v>137598.47</v>
      </c>
      <c r="J16" s="8">
        <f aca="true" t="shared" si="2" ref="J16:O16">+J14+J15</f>
        <v>654657.04</v>
      </c>
      <c r="K16" s="8">
        <f t="shared" si="2"/>
        <v>533461.71</v>
      </c>
      <c r="L16" s="8">
        <f t="shared" si="2"/>
        <v>622755</v>
      </c>
      <c r="M16" s="8">
        <f t="shared" si="2"/>
        <v>277693.95</v>
      </c>
      <c r="N16" s="8">
        <f t="shared" si="2"/>
        <v>176511.42</v>
      </c>
      <c r="O16" s="8">
        <f t="shared" si="2"/>
        <v>6211919.090000001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2018-01-18T17:52:13Z</dcterms:modified>
  <cp:category/>
  <cp:version/>
  <cp:contentType/>
  <cp:contentStatus/>
</cp:coreProperties>
</file>