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<sst xmlns="http://schemas.openxmlformats.org/spreadsheetml/2006/main" count="55" uniqueCount="50">
  <si>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</si>
  <si>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</si>
  <si>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</si>
  <si>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</si>
  <si>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</si>
  <si>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</si>
  <si>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</si>
  <si>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</si>
  <si>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</si>
  <si>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</si>
  <si>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</si>
  <si>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</si>
  <si>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</si>
  <si>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</si>
  <si>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</si>
  <si>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</si>
  <si>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</si>
  <si>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</si>
  <si>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</si>
  <si>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</si>
  <si>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</si>
  <si>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</si>
  <si>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</si>
  <si>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</si>
  <si>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</si>
  <si>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</si>
  <si>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</si>
  <si>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</si>
  <si>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</si>
  <si>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</si>
  <si>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</si>
  <si>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</si>
  <si>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</si>
  <si>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</si>
  <si>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</si>
  <si>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</si>
  <si>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</si>
  <si>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</si>
  <si>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</si>
  <si>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</si>
  <si>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</si>
  <si>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</si>
  <si>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</si>
  <si>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</si>
  <si>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</si>
  <si>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</si>
  <si>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</si>
  <si>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</si>
  <si>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</si>
  <si>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11/01/18 - VENCIMENTO 18/01/18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</si>
</sst>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C10" sqref="C10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1435846.88</v>
      </c>
      <c r="C6" s="12">
        <v>2085653.14</v>
      </c>
      <c r="D6" s="12">
        <v>2354782.48</v>
      </c>
      <c r="E6" s="12">
        <v>1411592.49</v>
      </c>
      <c r="F6" s="12">
        <v>1917496.15</v>
      </c>
      <c r="G6" s="12">
        <v>2816585.18</v>
      </c>
      <c r="H6" s="12">
        <v>1370304.01</v>
      </c>
      <c r="I6" s="12">
        <v>481945.45</v>
      </c>
      <c r="J6" s="12">
        <v>858591.34</v>
      </c>
      <c r="K6" s="12">
        <f>SUM(B6:J6)</f>
        <v>14732797.12</v>
      </c>
    </row>
    <row r="7" spans="1:11" ht="27" customHeight="1">
      <c r="A7" s="2" t="s">
        <v>17</v>
      </c>
      <c r="B7" s="9">
        <v>-213001.28</v>
      </c>
      <c r="C7" s="9">
        <v>-221910.46</v>
      </c>
      <c r="D7" s="9">
        <v>-207768.92</v>
      </c>
      <c r="E7" s="9">
        <v>-245820.45</v>
      </c>
      <c r="F7" s="9">
        <v>-248306.53</v>
      </c>
      <c r="G7" s="9">
        <v>-300638.84</v>
      </c>
      <c r="H7" s="9">
        <v>-177191.05</v>
      </c>
      <c r="I7" s="9">
        <v>-97566.62</v>
      </c>
      <c r="J7" s="9">
        <v>-74013.62</v>
      </c>
      <c r="K7" s="9">
        <f>SUM(B7:J7)</f>
        <v>-1786217.7700000005</v>
      </c>
    </row>
    <row r="8" spans="1:11" ht="27" customHeight="1">
      <c r="A8" s="7" t="s">
        <v>18</v>
      </c>
      <c r="B8" s="8">
        <f>+B6+B7</f>
        <v>1222845.5999999999</v>
      </c>
      <c r="C8" s="8">
        <f aca="true" t="shared" si="0" ref="C8:J8">+C6+C7</f>
        <v>1863742.68</v>
      </c>
      <c r="D8" s="8">
        <f t="shared" si="0"/>
        <v>2147013.56</v>
      </c>
      <c r="E8" s="8">
        <f t="shared" si="0"/>
        <v>1165772.04</v>
      </c>
      <c r="F8" s="8">
        <f t="shared" si="0"/>
        <v>1669189.6199999999</v>
      </c>
      <c r="G8" s="8">
        <f t="shared" si="0"/>
        <v>2515946.3400000003</v>
      </c>
      <c r="H8" s="8">
        <f t="shared" si="0"/>
        <v>1193112.96</v>
      </c>
      <c r="I8" s="8">
        <f t="shared" si="0"/>
        <v>384378.83</v>
      </c>
      <c r="J8" s="8">
        <f t="shared" si="0"/>
        <v>784577.72</v>
      </c>
      <c r="K8" s="8">
        <f>SUM(B8:J8)</f>
        <v>12946579.350000001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898186.43</v>
      </c>
      <c r="C14" s="12">
        <v>630974.59</v>
      </c>
      <c r="D14" s="12">
        <v>625512.01</v>
      </c>
      <c r="E14" s="12">
        <v>125101.86</v>
      </c>
      <c r="F14" s="12">
        <v>600048.62</v>
      </c>
      <c r="G14" s="12">
        <v>764248.76</v>
      </c>
      <c r="H14" s="12">
        <v>638489.77</v>
      </c>
      <c r="I14" s="12">
        <v>174439.62</v>
      </c>
      <c r="J14" s="12">
        <v>731271.35</v>
      </c>
      <c r="K14" s="12">
        <v>593425.56</v>
      </c>
      <c r="L14" s="12">
        <v>721156.29</v>
      </c>
      <c r="M14" s="12">
        <v>323958.93</v>
      </c>
      <c r="N14" s="12">
        <v>206000.28</v>
      </c>
      <c r="O14" s="12">
        <f>SUM(B14:N14)</f>
        <v>7032814.07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-82076</v>
      </c>
      <c r="C15" s="10">
        <v>-83056</v>
      </c>
      <c r="D15" s="10">
        <v>-61240</v>
      </c>
      <c r="E15" s="10">
        <v>-9228</v>
      </c>
      <c r="F15" s="10">
        <v>-51012</v>
      </c>
      <c r="G15" s="10">
        <v>-91128</v>
      </c>
      <c r="H15" s="10">
        <v>-80460</v>
      </c>
      <c r="I15" s="10">
        <v>-22816</v>
      </c>
      <c r="J15" s="10">
        <v>-52484</v>
      </c>
      <c r="K15" s="10">
        <v>-66076</v>
      </c>
      <c r="L15" s="10">
        <v>-58252</v>
      </c>
      <c r="M15" s="10">
        <v>-32924</v>
      </c>
      <c r="N15" s="10">
        <v>-24576</v>
      </c>
      <c r="O15" s="9">
        <f>SUM(B15:N15)</f>
        <v>-715328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816110.43</v>
      </c>
      <c r="C16" s="8">
        <f aca="true" t="shared" si="1" ref="C16:I16">+C14+C15</f>
        <v>547918.59</v>
      </c>
      <c r="D16" s="8">
        <f t="shared" si="1"/>
        <v>564272.01</v>
      </c>
      <c r="E16" s="8">
        <f t="shared" si="1"/>
        <v>115873.86</v>
      </c>
      <c r="F16" s="8">
        <f t="shared" si="1"/>
        <v>549036.62</v>
      </c>
      <c r="G16" s="8">
        <f t="shared" si="1"/>
        <v>673120.76</v>
      </c>
      <c r="H16" s="8">
        <f t="shared" si="1"/>
        <v>558029.77</v>
      </c>
      <c r="I16" s="8">
        <f t="shared" si="1"/>
        <v>151623.62</v>
      </c>
      <c r="J16" s="8">
        <f aca="true" t="shared" si="2" ref="J16:O16">+J14+J15</f>
        <v>678787.35</v>
      </c>
      <c r="K16" s="8">
        <f t="shared" si="2"/>
        <v>527349.56</v>
      </c>
      <c r="L16" s="8">
        <f t="shared" si="2"/>
        <v>662904.29</v>
      </c>
      <c r="M16" s="8">
        <f t="shared" si="2"/>
        <v>291034.93</v>
      </c>
      <c r="N16" s="8">
        <f t="shared" si="2"/>
        <v>181424.28</v>
      </c>
      <c r="O16" s="8">
        <f t="shared" si="2"/>
        <v>6317486.07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2018-01-17T16:48:39Z</dcterms:modified>
  <cp:category/>
  <cp:version/>
  <cp:contentType/>
  <cp:contentStatus/>
</cp:coreProperties>
</file>