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<sst xmlns="http://schemas.openxmlformats.org/spreadsheetml/2006/main" count="55" uniqueCount="50">
  <si>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</si>
  <si>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</si>
  <si>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</si>
  <si>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</si>
  <si>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</si>
  <si>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</si>
  <si>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</si>
  <si>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</si>
  <si>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</si>
  <si>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</si>
  <si>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</si>
  <si>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</si>
  <si>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</si>
  <si>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</si>
  <si>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</si>
  <si>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</si>
  <si>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</si>
  <si>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</si>
  <si>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</si>
  <si>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</si>
  <si>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</si>
  <si>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</si>
  <si>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</si>
  <si>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</si>
  <si>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</si>
  <si>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</si>
  <si>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</si>
  <si>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</si>
  <si>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</si>
  <si>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</si>
  <si>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</si>
  <si>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</si>
  <si>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</si>
  <si>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</si>
  <si>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</si>
  <si>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</si>
  <si>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</si>
  <si>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</si>
  <si>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</si>
  <si>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</si>
  <si>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</si>
  <si>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</si>
  <si>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</si>
  <si>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</si>
  <si>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</si>
  <si>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</si>
  <si>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</si>
  <si>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</si>
  <si>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</si>
  <si>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09/01/18 - VENCIMENTO 16/01/18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</si>
</sst>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1442930.88</v>
      </c>
      <c r="C6" s="12">
        <v>2077806.22</v>
      </c>
      <c r="D6" s="12">
        <v>2447227.43</v>
      </c>
      <c r="E6" s="12">
        <v>1401848.88</v>
      </c>
      <c r="F6" s="12">
        <v>1874681.25</v>
      </c>
      <c r="G6" s="12">
        <v>2705928.34</v>
      </c>
      <c r="H6" s="12">
        <v>1358183.3</v>
      </c>
      <c r="I6" s="12">
        <v>500116.58</v>
      </c>
      <c r="J6" s="12">
        <v>852537</v>
      </c>
      <c r="K6" s="12">
        <f>SUM(B6:J6)</f>
        <v>14661259.88</v>
      </c>
    </row>
    <row r="7" spans="1:11" ht="27" customHeight="1">
      <c r="A7" s="2" t="s">
        <v>17</v>
      </c>
      <c r="B7" s="9">
        <v>-332803</v>
      </c>
      <c r="C7" s="9">
        <v>-213403.13</v>
      </c>
      <c r="D7" s="9">
        <v>-247773.74</v>
      </c>
      <c r="E7" s="9">
        <v>-353267.92</v>
      </c>
      <c r="F7" s="9">
        <v>-383526.8</v>
      </c>
      <c r="G7" s="9">
        <v>-389422.61</v>
      </c>
      <c r="H7" s="9">
        <v>-179982.37</v>
      </c>
      <c r="I7" s="9">
        <v>-99774.47</v>
      </c>
      <c r="J7" s="9">
        <v>-77785.62</v>
      </c>
      <c r="K7" s="9">
        <f>SUM(B7:J7)</f>
        <v>-2277739.6600000006</v>
      </c>
    </row>
    <row r="8" spans="1:11" ht="27" customHeight="1">
      <c r="A8" s="7" t="s">
        <v>18</v>
      </c>
      <c r="B8" s="8">
        <f>+B6+B7</f>
        <v>1110127.88</v>
      </c>
      <c r="C8" s="8">
        <f aca="true" t="shared" si="0" ref="C8:J8">+C6+C7</f>
        <v>1864403.0899999999</v>
      </c>
      <c r="D8" s="8">
        <f t="shared" si="0"/>
        <v>2199453.6900000004</v>
      </c>
      <c r="E8" s="8">
        <f t="shared" si="0"/>
        <v>1048580.96</v>
      </c>
      <c r="F8" s="8">
        <f t="shared" si="0"/>
        <v>1491154.45</v>
      </c>
      <c r="G8" s="8">
        <f t="shared" si="0"/>
        <v>2316505.73</v>
      </c>
      <c r="H8" s="8">
        <f t="shared" si="0"/>
        <v>1178200.9300000002</v>
      </c>
      <c r="I8" s="8">
        <f t="shared" si="0"/>
        <v>400342.11</v>
      </c>
      <c r="J8" s="8">
        <f t="shared" si="0"/>
        <v>774751.38</v>
      </c>
      <c r="K8" s="8">
        <f>SUM(B8:J8)</f>
        <v>12383520.22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914187.86</v>
      </c>
      <c r="C14" s="12">
        <v>638220.28</v>
      </c>
      <c r="D14" s="12">
        <v>632390.77</v>
      </c>
      <c r="E14" s="12">
        <v>126667.55</v>
      </c>
      <c r="F14" s="12">
        <v>628823.11</v>
      </c>
      <c r="G14" s="12">
        <v>769231.7</v>
      </c>
      <c r="H14" s="12">
        <v>638122.61</v>
      </c>
      <c r="I14" s="12">
        <v>186095.54</v>
      </c>
      <c r="J14" s="12">
        <v>725352.53</v>
      </c>
      <c r="K14" s="12">
        <v>588226.12</v>
      </c>
      <c r="L14" s="12">
        <v>705171.17</v>
      </c>
      <c r="M14" s="12">
        <v>315637.37</v>
      </c>
      <c r="N14" s="12">
        <v>200109.94</v>
      </c>
      <c r="O14" s="12">
        <f>SUM(B14:N14)</f>
        <v>7068236.550000001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-89304</v>
      </c>
      <c r="C15" s="10">
        <v>-87016</v>
      </c>
      <c r="D15" s="10">
        <v>-65468</v>
      </c>
      <c r="E15" s="10">
        <v>-9364</v>
      </c>
      <c r="F15" s="10">
        <v>-58136</v>
      </c>
      <c r="G15" s="10">
        <v>-97436</v>
      </c>
      <c r="H15" s="10">
        <v>-82448</v>
      </c>
      <c r="I15" s="10">
        <v>-26476</v>
      </c>
      <c r="J15" s="10">
        <v>-54660</v>
      </c>
      <c r="K15" s="10">
        <v>-67468</v>
      </c>
      <c r="L15" s="10">
        <v>-57240</v>
      </c>
      <c r="M15" s="10">
        <v>-32892</v>
      </c>
      <c r="N15" s="10">
        <v>-23952</v>
      </c>
      <c r="O15" s="9">
        <f>SUM(B15:N15)</f>
        <v>-751860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824883.86</v>
      </c>
      <c r="C16" s="8">
        <f aca="true" t="shared" si="1" ref="C16:I16">+C14+C15</f>
        <v>551204.28</v>
      </c>
      <c r="D16" s="8">
        <f t="shared" si="1"/>
        <v>566922.77</v>
      </c>
      <c r="E16" s="8">
        <f t="shared" si="1"/>
        <v>117303.55</v>
      </c>
      <c r="F16" s="8">
        <f t="shared" si="1"/>
        <v>570687.11</v>
      </c>
      <c r="G16" s="8">
        <f t="shared" si="1"/>
        <v>671795.7</v>
      </c>
      <c r="H16" s="8">
        <f t="shared" si="1"/>
        <v>555674.61</v>
      </c>
      <c r="I16" s="8">
        <f t="shared" si="1"/>
        <v>159619.54</v>
      </c>
      <c r="J16" s="8">
        <f aca="true" t="shared" si="2" ref="J16:O16">+J14+J15</f>
        <v>670692.53</v>
      </c>
      <c r="K16" s="8">
        <f t="shared" si="2"/>
        <v>520758.12</v>
      </c>
      <c r="L16" s="8">
        <f t="shared" si="2"/>
        <v>647931.17</v>
      </c>
      <c r="M16" s="8">
        <f t="shared" si="2"/>
        <v>282745.37</v>
      </c>
      <c r="N16" s="8">
        <f t="shared" si="2"/>
        <v>176157.94</v>
      </c>
      <c r="O16" s="8">
        <f t="shared" si="2"/>
        <v>6316376.550000001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2018-01-15T17:56:36Z</dcterms:modified>
  <cp:category/>
  <cp:version/>
  <cp:contentType/>
  <cp:contentStatus/>
</cp:coreProperties>
</file>