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<sst xmlns="http://schemas.openxmlformats.org/spreadsheetml/2006/main" count="55" uniqueCount="50">
  <si>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</si>
  <si>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</si>
  <si>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</si>
  <si>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</si>
  <si>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</si>
  <si>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</si>
  <si>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</si>
  <si>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</si>
  <si>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</si>
  <si>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</si>
  <si>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</si>
  <si>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</si>
  <si>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</si>
  <si>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</si>
  <si>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</si>
  <si>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</si>
  <si>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</si>
  <si>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</si>
  <si>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</si>
  <si>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</si>
  <si>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</si>
  <si>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</si>
  <si>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</si>
  <si>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</si>
  <si>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</si>
  <si>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</si>
  <si>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</si>
  <si>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</si>
  <si>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</si>
  <si>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</si>
  <si>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</si>
  <si>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</si>
  <si>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</si>
  <si>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</si>
  <si>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</si>
  <si>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</si>
  <si>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</si>
  <si>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</si>
  <si>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</si>
  <si>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</si>
  <si>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</si>
  <si>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</si>
  <si>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</si>
  <si>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</si>
  <si>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</si>
  <si>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</si>
  <si>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</si>
  <si>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</si>
  <si>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</si>
  <si>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06/01/18 - VENCIMENTO 12/01/18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</si>
</sst>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823199.44</v>
      </c>
      <c r="C6" s="12">
        <v>1160286.17</v>
      </c>
      <c r="D6" s="12">
        <v>1476474.43</v>
      </c>
      <c r="E6" s="12">
        <v>736389.1</v>
      </c>
      <c r="F6" s="12">
        <v>1107349.26</v>
      </c>
      <c r="G6" s="12">
        <v>1534828.3</v>
      </c>
      <c r="H6" s="12">
        <v>712147.51</v>
      </c>
      <c r="I6" s="12">
        <v>249006.51</v>
      </c>
      <c r="J6" s="12">
        <v>533033.27</v>
      </c>
      <c r="K6" s="12">
        <f>SUM(B6:J6)</f>
        <v>8332713.989999998</v>
      </c>
    </row>
    <row r="7" spans="1:11" ht="27" customHeight="1">
      <c r="A7" s="2" t="s">
        <v>17</v>
      </c>
      <c r="B7" s="9">
        <v>-100294</v>
      </c>
      <c r="C7" s="9">
        <v>-138367.99</v>
      </c>
      <c r="D7" s="9">
        <v>-136069.15</v>
      </c>
      <c r="E7" s="9">
        <v>-86044</v>
      </c>
      <c r="F7" s="9">
        <v>-101393.45</v>
      </c>
      <c r="G7" s="9">
        <v>-123873</v>
      </c>
      <c r="H7" s="9">
        <v>-96778.4</v>
      </c>
      <c r="I7" s="9">
        <v>-22213.61</v>
      </c>
      <c r="J7" s="9">
        <v>-54032.2</v>
      </c>
      <c r="K7" s="9">
        <f>SUM(B7:J7)</f>
        <v>-859065.7999999999</v>
      </c>
    </row>
    <row r="8" spans="1:11" ht="27" customHeight="1">
      <c r="A8" s="7" t="s">
        <v>18</v>
      </c>
      <c r="B8" s="8">
        <f>+B6+B7</f>
        <v>722905.44</v>
      </c>
      <c r="C8" s="8">
        <f aca="true" t="shared" si="0" ref="C8:J8">+C6+C7</f>
        <v>1021918.1799999999</v>
      </c>
      <c r="D8" s="8">
        <f t="shared" si="0"/>
        <v>1340405.28</v>
      </c>
      <c r="E8" s="8">
        <f t="shared" si="0"/>
        <v>650345.1</v>
      </c>
      <c r="F8" s="8">
        <f t="shared" si="0"/>
        <v>1005955.81</v>
      </c>
      <c r="G8" s="8">
        <f t="shared" si="0"/>
        <v>1410955.3</v>
      </c>
      <c r="H8" s="8">
        <f t="shared" si="0"/>
        <v>615369.11</v>
      </c>
      <c r="I8" s="8">
        <f t="shared" si="0"/>
        <v>226792.90000000002</v>
      </c>
      <c r="J8" s="8">
        <f t="shared" si="0"/>
        <v>479001.07</v>
      </c>
      <c r="K8" s="8">
        <f>SUM(B8:J8)</f>
        <v>7473648.190000001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657606.88</v>
      </c>
      <c r="C14" s="12">
        <v>426892.25</v>
      </c>
      <c r="D14" s="12">
        <v>487888.24</v>
      </c>
      <c r="E14" s="12">
        <v>90819.7</v>
      </c>
      <c r="F14" s="12">
        <v>444738.19</v>
      </c>
      <c r="G14" s="12">
        <v>532937.55</v>
      </c>
      <c r="H14" s="12">
        <v>437538.45</v>
      </c>
      <c r="I14" s="12">
        <v>125693.98</v>
      </c>
      <c r="J14" s="12">
        <v>547399.88</v>
      </c>
      <c r="K14" s="12">
        <v>433510.3</v>
      </c>
      <c r="L14" s="12">
        <v>556601.8</v>
      </c>
      <c r="M14" s="12">
        <v>210237.68</v>
      </c>
      <c r="N14" s="12">
        <v>126750.79</v>
      </c>
      <c r="O14" s="12">
        <f>SUM(B14:N14)</f>
        <v>5078615.6899999995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-83201</v>
      </c>
      <c r="C15" s="10">
        <v>-72431.8</v>
      </c>
      <c r="D15" s="10">
        <v>-67368.6</v>
      </c>
      <c r="E15" s="10">
        <v>-7683.6</v>
      </c>
      <c r="F15" s="10">
        <v>-53263</v>
      </c>
      <c r="G15" s="10">
        <v>-86414.2</v>
      </c>
      <c r="H15" s="10">
        <v>-73843.8</v>
      </c>
      <c r="I15" s="10">
        <v>-21862</v>
      </c>
      <c r="J15" s="10">
        <v>-53492.6</v>
      </c>
      <c r="K15" s="10">
        <v>-62350.4</v>
      </c>
      <c r="L15" s="10">
        <v>-55780.2</v>
      </c>
      <c r="M15" s="10">
        <v>-24852</v>
      </c>
      <c r="N15" s="10">
        <v>-17377.4</v>
      </c>
      <c r="O15" s="9">
        <f>SUM(B15:N15)</f>
        <v>-679920.6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574405.88</v>
      </c>
      <c r="C16" s="8">
        <f aca="true" t="shared" si="1" ref="C16:I16">+C14+C15</f>
        <v>354460.45</v>
      </c>
      <c r="D16" s="8">
        <f t="shared" si="1"/>
        <v>420519.64</v>
      </c>
      <c r="E16" s="8">
        <f t="shared" si="1"/>
        <v>83136.09999999999</v>
      </c>
      <c r="F16" s="8">
        <f t="shared" si="1"/>
        <v>391475.19</v>
      </c>
      <c r="G16" s="8">
        <f t="shared" si="1"/>
        <v>446523.35000000003</v>
      </c>
      <c r="H16" s="8">
        <f t="shared" si="1"/>
        <v>363694.65</v>
      </c>
      <c r="I16" s="8">
        <f t="shared" si="1"/>
        <v>103831.98</v>
      </c>
      <c r="J16" s="8">
        <f aca="true" t="shared" si="2" ref="J16:O16">+J14+J15</f>
        <v>493907.28</v>
      </c>
      <c r="K16" s="8">
        <f t="shared" si="2"/>
        <v>371159.89999999997</v>
      </c>
      <c r="L16" s="8">
        <f t="shared" si="2"/>
        <v>500821.60000000003</v>
      </c>
      <c r="M16" s="8">
        <f t="shared" si="2"/>
        <v>185385.68</v>
      </c>
      <c r="N16" s="8">
        <f t="shared" si="2"/>
        <v>109373.38999999998</v>
      </c>
      <c r="O16" s="8">
        <f t="shared" si="2"/>
        <v>4398695.09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2018-01-12T17:14:26Z</dcterms:modified>
  <cp:category/>
  <cp:version/>
  <cp:contentType/>
  <cp:contentStatus/>
</cp:coreProperties>
</file>